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Ucetni\Desktop\Alena\Rozpočtové opratření 2020\"/>
    </mc:Choice>
  </mc:AlternateContent>
  <xr:revisionPtr revIDLastSave="0" documentId="13_ncr:1_{94FEA2B4-A8EA-4EFD-8F3D-B4DC22BEBF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0" i="1" l="1"/>
  <c r="F17" i="1"/>
</calcChain>
</file>

<file path=xl/sharedStrings.xml><?xml version="1.0" encoding="utf-8"?>
<sst xmlns="http://schemas.openxmlformats.org/spreadsheetml/2006/main" count="114" uniqueCount="100">
  <si>
    <t>Příjmy §,pol.</t>
  </si>
  <si>
    <t>Název</t>
  </si>
  <si>
    <t>Plnění rozpočtu</t>
  </si>
  <si>
    <t xml:space="preserve">Schválený rozpočet </t>
  </si>
  <si>
    <t>Rozpočet  upravený</t>
  </si>
  <si>
    <t>RO 1</t>
  </si>
  <si>
    <t xml:space="preserve">Celkem zvýšení v příjmech </t>
  </si>
  <si>
    <t xml:space="preserve"> </t>
  </si>
  <si>
    <t xml:space="preserve">Výdaje </t>
  </si>
  <si>
    <t>Celkem zvýšení ve výdajích</t>
  </si>
  <si>
    <t xml:space="preserve"> otisk razítka</t>
  </si>
  <si>
    <t>Rozpočtového opatření č. 1  bylo schváleno na I.veřejném zasedání Zastupitelstva obce Bořetice dne 26.2.2020.</t>
  </si>
  <si>
    <t>Vyvěšeno na elektronické úřední desce dne 9.3.2020.</t>
  </si>
  <si>
    <t xml:space="preserve">Vyvěšeno na úřední desce 9.3.2020    František Petrásek, v.r. </t>
  </si>
  <si>
    <t>2219 5169</t>
  </si>
  <si>
    <t>3113 5171</t>
  </si>
  <si>
    <t>3314 5139</t>
  </si>
  <si>
    <t>3314 5153</t>
  </si>
  <si>
    <t>3392 5021</t>
  </si>
  <si>
    <t>3399 5021</t>
  </si>
  <si>
    <t>3399 5492</t>
  </si>
  <si>
    <t>3612 5171</t>
  </si>
  <si>
    <t>3613 5169</t>
  </si>
  <si>
    <t>3636 6119</t>
  </si>
  <si>
    <t>3639 5023</t>
  </si>
  <si>
    <t>Odměny členů zastupitelstev obcí a krajů</t>
  </si>
  <si>
    <t>3639 5139</t>
  </si>
  <si>
    <t>3639 5499</t>
  </si>
  <si>
    <t>5512 5171</t>
  </si>
  <si>
    <t>5512 6121</t>
  </si>
  <si>
    <t>6112 5156</t>
  </si>
  <si>
    <t>6112 5179</t>
  </si>
  <si>
    <t>6171 5039</t>
  </si>
  <si>
    <t>6171 5137</t>
  </si>
  <si>
    <t>6171 5169</t>
  </si>
  <si>
    <t>6409 5901</t>
  </si>
  <si>
    <t>Poplatek z pobytu čp. 7</t>
  </si>
  <si>
    <t>Poplatek z pobytu čp. 127</t>
  </si>
  <si>
    <t>Poplatek z pobytu čp. 322</t>
  </si>
  <si>
    <t>Poplatek z pobytu čp. 394</t>
  </si>
  <si>
    <t>Poplatek z pobytu čp. 564</t>
  </si>
  <si>
    <t>Poplatek z pobytu čp. 162</t>
  </si>
  <si>
    <t>Dar na BL</t>
  </si>
  <si>
    <t>Pronájem chladícího boxu</t>
  </si>
  <si>
    <t>Byt č. 7, vyúčtování vody</t>
  </si>
  <si>
    <t>Pronájmy nebytových prostor</t>
  </si>
  <si>
    <t>2219 5171</t>
  </si>
  <si>
    <t>Údržba a označení vinařských stezek</t>
  </si>
  <si>
    <t>Opravy chodníků, parkovišť a cyklostezek</t>
  </si>
  <si>
    <t>Opravy - školka, tělocvična, zdravotní středisko</t>
  </si>
  <si>
    <t>Tonery knihovna</t>
  </si>
  <si>
    <t>Plyn knihovna</t>
  </si>
  <si>
    <t>Srážková daň</t>
  </si>
  <si>
    <t>Věcné dary - vítání občánků</t>
  </si>
  <si>
    <t>Myslivecký ples a ples Modré hory</t>
  </si>
  <si>
    <t>Materiál - byt č. 11</t>
  </si>
  <si>
    <t>Oprava bytu č. 11</t>
  </si>
  <si>
    <t>Opravy bytů</t>
  </si>
  <si>
    <t>Elektrická energie - tanis šatny</t>
  </si>
  <si>
    <t>Nebytové prostory - služby</t>
  </si>
  <si>
    <t>Oprava - zdravotní středisko</t>
  </si>
  <si>
    <t>Územní rozvoj - nákup dlouhodob. nehmotného majetku</t>
  </si>
  <si>
    <t>Materiál - dílna</t>
  </si>
  <si>
    <t>Příspěvek na penzijní připojištění - zam. dílny</t>
  </si>
  <si>
    <t>Hasiči - náklady na opravy</t>
  </si>
  <si>
    <t>Hasiči - stavba hasičské zbrojnice</t>
  </si>
  <si>
    <t>WC nádržka</t>
  </si>
  <si>
    <t>Monitorivací systém obce, služby softwaru atd.</t>
  </si>
  <si>
    <t>Stravenky SODEXO</t>
  </si>
  <si>
    <t>JMK - vratka (volby)</t>
  </si>
  <si>
    <t>Rezerva</t>
  </si>
  <si>
    <t>3399 5021 ORG 0001</t>
  </si>
  <si>
    <t>3399 5194 ORG 0001</t>
  </si>
  <si>
    <t>3612 5171 ORG 1011</t>
  </si>
  <si>
    <t>3612 5139 ORG 1011</t>
  </si>
  <si>
    <t>3613 5153 ORG 0039</t>
  </si>
  <si>
    <t>3613 5154 ORG 0039</t>
  </si>
  <si>
    <t>6171 5169 ORG 0002</t>
  </si>
  <si>
    <t>6402 5364 UZ 98348</t>
  </si>
  <si>
    <t>3613 5171 ORG 0024</t>
  </si>
  <si>
    <t>3319 2321 ORG 0017</t>
  </si>
  <si>
    <t>3612 2324 ORG 1007</t>
  </si>
  <si>
    <t>3392 2133</t>
  </si>
  <si>
    <t>3613 2132</t>
  </si>
  <si>
    <t>3639 2119</t>
  </si>
  <si>
    <t xml:space="preserve">          1342 ORG 0162</t>
  </si>
  <si>
    <t xml:space="preserve">          1342 ORG 0564</t>
  </si>
  <si>
    <t xml:space="preserve">          1342 ORG 0394</t>
  </si>
  <si>
    <t xml:space="preserve">          1342 ORG 0322</t>
  </si>
  <si>
    <t xml:space="preserve">          1342 ORG 0127</t>
  </si>
  <si>
    <t xml:space="preserve">          1342 ORG 0007</t>
  </si>
  <si>
    <t>Poplatek z pobytu</t>
  </si>
  <si>
    <t xml:space="preserve">          1342</t>
  </si>
  <si>
    <t xml:space="preserve">Věcné břemeno  </t>
  </si>
  <si>
    <t>Plyn - tenis šatny</t>
  </si>
  <si>
    <t>PHM služ. vozidla</t>
  </si>
  <si>
    <t xml:space="preserve">Dálniční známka služ. vozidla </t>
  </si>
  <si>
    <t>Budova Obce Bořetice - drobný hmotný dlouh. majetek</t>
  </si>
  <si>
    <t xml:space="preserve">Mzdy - dohoda  </t>
  </si>
  <si>
    <t>Dobírka - dohoda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</si>
</sst>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/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/>
    <xf numFmtId="49" fontId="3" fillId="2" borderId="1" xfId="0" applyNumberFormat="1" applyFont="1" applyFill="1" applyBorder="1"/>
    <xf numFmtId="0" fontId="3" fillId="2" borderId="1" xfId="0" applyFont="1" applyFill="1" applyBorder="1"/>
    <xf numFmtId="0" fontId="0" fillId="2" borderId="0" xfId="0" applyFill="1"/>
    <xf numFmtId="0" fontId="4" fillId="0" borderId="1" xfId="0" applyFont="1" applyBorder="1"/>
    <xf numFmtId="2" fontId="4" fillId="0" borderId="1" xfId="0" applyNumberFormat="1" applyFont="1" applyBorder="1"/>
    <xf numFmtId="0" fontId="5" fillId="0" borderId="1" xfId="0" applyFont="1" applyBorder="1"/>
    <xf numFmtId="0" fontId="0" fillId="2" borderId="1" xfId="0" applyFill="1" applyBorder="1"/>
    <xf numFmtId="4" fontId="0" fillId="0" borderId="1" xfId="0" applyNumberFormat="1" applyBorder="1"/>
    <xf numFmtId="4" fontId="2" fillId="0" borderId="1" xfId="0" applyNumberFormat="1" applyFont="1" applyBorder="1"/>
    <xf numFmtId="4" fontId="3" fillId="2" borderId="1" xfId="0" applyNumberFormat="1" applyFont="1" applyFill="1" applyBorder="1"/>
    <xf numFmtId="4" fontId="3" fillId="0" borderId="1" xfId="0" applyNumberFormat="1" applyFont="1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54"/>
  <sheetViews>
    <sheetView tabSelected="1" workbookViewId="0">
      <selection activeCell="B24" sqref="B24"/>
    </sheetView>
  </sheetViews>
  <sheetFormatPr defaultRowHeight="15" x14ac:dyDescent="0.25"/>
  <cols>
    <col min="1" max="1" width="21.7109375" customWidth="1"/>
    <col min="2" max="2" width="50.140625" customWidth="1"/>
    <col min="3" max="3" width="14.140625" customWidth="1"/>
    <col min="4" max="4" width="16" customWidth="1"/>
    <col min="5" max="5" width="15.85546875" customWidth="1"/>
    <col min="6" max="6" width="12.28515625" customWidth="1"/>
  </cols>
  <sheetData>
    <row r="3" spans="1:6" ht="18.75" x14ac:dyDescent="0.3">
      <c r="A3" s="1" t="s">
        <v>11</v>
      </c>
    </row>
    <row r="4" spans="1:6" x14ac:dyDescent="0.25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</row>
    <row r="5" spans="1:6" x14ac:dyDescent="0.25">
      <c r="A5" s="17" t="s">
        <v>92</v>
      </c>
      <c r="B5" s="11" t="s">
        <v>91</v>
      </c>
      <c r="C5" s="12">
        <v>0</v>
      </c>
      <c r="D5" s="12">
        <v>85000</v>
      </c>
      <c r="E5" s="12">
        <v>43000</v>
      </c>
      <c r="F5" s="12">
        <v>-42000</v>
      </c>
    </row>
    <row r="6" spans="1:6" x14ac:dyDescent="0.25">
      <c r="A6" s="16" t="s">
        <v>90</v>
      </c>
      <c r="B6" s="11" t="s">
        <v>36</v>
      </c>
      <c r="C6" s="12">
        <v>5700</v>
      </c>
      <c r="D6" s="12">
        <v>0</v>
      </c>
      <c r="E6" s="12">
        <v>5700</v>
      </c>
      <c r="F6" s="12">
        <v>5700</v>
      </c>
    </row>
    <row r="7" spans="1:6" x14ac:dyDescent="0.25">
      <c r="A7" s="16" t="s">
        <v>89</v>
      </c>
      <c r="B7" s="11" t="s">
        <v>37</v>
      </c>
      <c r="C7" s="12">
        <v>6000</v>
      </c>
      <c r="D7" s="12">
        <v>0</v>
      </c>
      <c r="E7" s="12">
        <v>6000</v>
      </c>
      <c r="F7" s="12">
        <v>6000</v>
      </c>
    </row>
    <row r="8" spans="1:6" x14ac:dyDescent="0.25">
      <c r="A8" s="16" t="s">
        <v>88</v>
      </c>
      <c r="B8" s="11" t="s">
        <v>38</v>
      </c>
      <c r="C8" s="12">
        <v>1400</v>
      </c>
      <c r="D8" s="12">
        <v>0</v>
      </c>
      <c r="E8" s="12">
        <v>1400</v>
      </c>
      <c r="F8" s="12">
        <v>1400</v>
      </c>
    </row>
    <row r="9" spans="1:6" x14ac:dyDescent="0.25">
      <c r="A9" s="16" t="s">
        <v>87</v>
      </c>
      <c r="B9" s="11" t="s">
        <v>39</v>
      </c>
      <c r="C9" s="12">
        <v>2200</v>
      </c>
      <c r="D9" s="12">
        <v>0</v>
      </c>
      <c r="E9" s="12">
        <v>2200</v>
      </c>
      <c r="F9" s="12">
        <v>2200</v>
      </c>
    </row>
    <row r="10" spans="1:6" x14ac:dyDescent="0.25">
      <c r="A10" s="16" t="s">
        <v>86</v>
      </c>
      <c r="B10" s="11" t="s">
        <v>40</v>
      </c>
      <c r="C10" s="12">
        <v>300</v>
      </c>
      <c r="D10" s="12">
        <v>0</v>
      </c>
      <c r="E10" s="12">
        <v>300</v>
      </c>
      <c r="F10" s="12">
        <v>300</v>
      </c>
    </row>
    <row r="11" spans="1:6" x14ac:dyDescent="0.25">
      <c r="A11" s="16" t="s">
        <v>85</v>
      </c>
      <c r="B11" s="11" t="s">
        <v>41</v>
      </c>
      <c r="C11" s="12">
        <v>26400</v>
      </c>
      <c r="D11" s="12">
        <v>0</v>
      </c>
      <c r="E11" s="12">
        <v>26400</v>
      </c>
      <c r="F11" s="12">
        <v>26400</v>
      </c>
    </row>
    <row r="12" spans="1:6" x14ac:dyDescent="0.25">
      <c r="A12" s="16" t="s">
        <v>80</v>
      </c>
      <c r="B12" s="11" t="s">
        <v>42</v>
      </c>
      <c r="C12" s="12">
        <v>500</v>
      </c>
      <c r="D12" s="12">
        <v>0</v>
      </c>
      <c r="E12" s="12">
        <v>500</v>
      </c>
      <c r="F12" s="12">
        <v>500</v>
      </c>
    </row>
    <row r="13" spans="1:6" x14ac:dyDescent="0.25">
      <c r="A13" s="17" t="s">
        <v>82</v>
      </c>
      <c r="B13" s="11" t="s">
        <v>43</v>
      </c>
      <c r="C13" s="12">
        <v>500</v>
      </c>
      <c r="D13" s="12">
        <v>0</v>
      </c>
      <c r="E13" s="12">
        <v>500</v>
      </c>
      <c r="F13" s="12">
        <v>500</v>
      </c>
    </row>
    <row r="14" spans="1:6" x14ac:dyDescent="0.25">
      <c r="A14" s="17" t="s">
        <v>81</v>
      </c>
      <c r="B14" s="11" t="s">
        <v>44</v>
      </c>
      <c r="C14" s="12">
        <v>2800</v>
      </c>
      <c r="D14" s="12">
        <v>0</v>
      </c>
      <c r="E14" s="12">
        <v>2800</v>
      </c>
      <c r="F14" s="12">
        <v>2800</v>
      </c>
    </row>
    <row r="15" spans="1:6" x14ac:dyDescent="0.25">
      <c r="A15" s="17" t="s">
        <v>83</v>
      </c>
      <c r="B15" s="11" t="s">
        <v>45</v>
      </c>
      <c r="C15" s="12">
        <v>10100</v>
      </c>
      <c r="D15" s="12">
        <v>0</v>
      </c>
      <c r="E15" s="12">
        <v>10100</v>
      </c>
      <c r="F15" s="12">
        <v>10100</v>
      </c>
    </row>
    <row r="16" spans="1:6" x14ac:dyDescent="0.25">
      <c r="A16" s="17" t="s">
        <v>84</v>
      </c>
      <c r="B16" s="11" t="s">
        <v>93</v>
      </c>
      <c r="C16" s="12">
        <v>2000</v>
      </c>
      <c r="D16" s="12">
        <v>0</v>
      </c>
      <c r="E16" s="12">
        <v>2000</v>
      </c>
      <c r="F16" s="12">
        <v>2000</v>
      </c>
    </row>
    <row r="17" spans="1:6" x14ac:dyDescent="0.25">
      <c r="A17" s="8" t="s">
        <v>6</v>
      </c>
      <c r="B17" s="2" t="s">
        <v>7</v>
      </c>
      <c r="C17" s="13" t="s">
        <v>7</v>
      </c>
      <c r="D17" s="13" t="s">
        <v>7</v>
      </c>
      <c r="E17" s="13" t="s">
        <v>7</v>
      </c>
      <c r="F17" s="13">
        <f>SUM(F5:F16)</f>
        <v>15900</v>
      </c>
    </row>
    <row r="18" spans="1:6" x14ac:dyDescent="0.25">
      <c r="A18" s="8" t="s">
        <v>8</v>
      </c>
      <c r="B18" s="8" t="s">
        <v>1</v>
      </c>
      <c r="C18" s="8" t="s">
        <v>2</v>
      </c>
      <c r="D18" s="8" t="s">
        <v>3</v>
      </c>
      <c r="E18" s="8" t="s">
        <v>4</v>
      </c>
      <c r="F18" s="9" t="s">
        <v>5</v>
      </c>
    </row>
    <row r="19" spans="1:6" x14ac:dyDescent="0.25">
      <c r="A19" s="3" t="s">
        <v>14</v>
      </c>
      <c r="B19" s="6" t="s">
        <v>47</v>
      </c>
      <c r="C19" s="14">
        <v>581.77</v>
      </c>
      <c r="D19" s="15">
        <v>0</v>
      </c>
      <c r="E19" s="15">
        <v>600</v>
      </c>
      <c r="F19" s="15">
        <v>600</v>
      </c>
    </row>
    <row r="20" spans="1:6" x14ac:dyDescent="0.25">
      <c r="A20" s="4" t="s">
        <v>46</v>
      </c>
      <c r="B20" s="6" t="s">
        <v>48</v>
      </c>
      <c r="C20" s="14">
        <v>0</v>
      </c>
      <c r="D20" s="15">
        <v>200000</v>
      </c>
      <c r="E20" s="15">
        <v>-600</v>
      </c>
      <c r="F20" s="15">
        <v>-600</v>
      </c>
    </row>
    <row r="21" spans="1:6" x14ac:dyDescent="0.25">
      <c r="A21" s="4" t="s">
        <v>15</v>
      </c>
      <c r="B21" s="6" t="s">
        <v>49</v>
      </c>
      <c r="C21" s="14">
        <v>22706.86</v>
      </c>
      <c r="D21" s="15">
        <v>0</v>
      </c>
      <c r="E21" s="15">
        <v>22700</v>
      </c>
      <c r="F21" s="15">
        <v>22700</v>
      </c>
    </row>
    <row r="22" spans="1:6" x14ac:dyDescent="0.25">
      <c r="A22" s="4" t="s">
        <v>16</v>
      </c>
      <c r="B22" s="6" t="s">
        <v>50</v>
      </c>
      <c r="C22" s="14">
        <v>16000.74</v>
      </c>
      <c r="D22" s="15">
        <v>0</v>
      </c>
      <c r="E22" s="15">
        <v>16000</v>
      </c>
      <c r="F22" s="15">
        <v>16000</v>
      </c>
    </row>
    <row r="23" spans="1:6" x14ac:dyDescent="0.25">
      <c r="A23" s="4" t="s">
        <v>17</v>
      </c>
      <c r="B23" s="6" t="s">
        <v>51</v>
      </c>
      <c r="C23" s="15">
        <v>5250</v>
      </c>
      <c r="D23" s="15">
        <v>0</v>
      </c>
      <c r="E23" s="15">
        <v>5300</v>
      </c>
      <c r="F23" s="15">
        <v>5300</v>
      </c>
    </row>
    <row r="24" spans="1:6" x14ac:dyDescent="0.25">
      <c r="A24" s="4" t="s">
        <v>18</v>
      </c>
      <c r="B24" s="6" t="s">
        <v>99</v>
      </c>
      <c r="C24" s="14">
        <v>8296</v>
      </c>
      <c r="D24" s="15">
        <v>0</v>
      </c>
      <c r="E24" s="15">
        <v>8300</v>
      </c>
      <c r="F24" s="15">
        <v>8300</v>
      </c>
    </row>
    <row r="25" spans="1:6" x14ac:dyDescent="0.25">
      <c r="A25" s="4" t="s">
        <v>19</v>
      </c>
      <c r="B25" s="6" t="s">
        <v>52</v>
      </c>
      <c r="C25" s="14">
        <v>15330</v>
      </c>
      <c r="D25" s="15">
        <v>10000</v>
      </c>
      <c r="E25" s="15">
        <v>15300</v>
      </c>
      <c r="F25" s="15">
        <v>5300</v>
      </c>
    </row>
    <row r="26" spans="1:6" x14ac:dyDescent="0.25">
      <c r="A26" s="4" t="s">
        <v>71</v>
      </c>
      <c r="B26" s="6" t="s">
        <v>98</v>
      </c>
      <c r="C26" s="14">
        <v>2400</v>
      </c>
      <c r="D26" s="15">
        <v>14800</v>
      </c>
      <c r="E26" s="15">
        <v>9500</v>
      </c>
      <c r="F26" s="15">
        <v>-5300</v>
      </c>
    </row>
    <row r="27" spans="1:6" x14ac:dyDescent="0.25">
      <c r="A27" s="4" t="s">
        <v>72</v>
      </c>
      <c r="B27" s="6" t="s">
        <v>53</v>
      </c>
      <c r="C27" s="14">
        <v>7808</v>
      </c>
      <c r="D27" s="15">
        <v>80000</v>
      </c>
      <c r="E27" s="15">
        <v>75200</v>
      </c>
      <c r="F27" s="15">
        <v>-4800</v>
      </c>
    </row>
    <row r="28" spans="1:6" x14ac:dyDescent="0.25">
      <c r="A28" s="4" t="s">
        <v>20</v>
      </c>
      <c r="B28" s="6" t="s">
        <v>54</v>
      </c>
      <c r="C28" s="14">
        <v>4797</v>
      </c>
      <c r="D28" s="15">
        <v>0</v>
      </c>
      <c r="E28" s="15">
        <v>4800</v>
      </c>
      <c r="F28" s="15">
        <v>4800</v>
      </c>
    </row>
    <row r="29" spans="1:6" x14ac:dyDescent="0.25">
      <c r="A29" s="4" t="s">
        <v>74</v>
      </c>
      <c r="B29" s="6" t="s">
        <v>55</v>
      </c>
      <c r="C29" s="14">
        <v>284.20999999999998</v>
      </c>
      <c r="D29" s="15">
        <v>0</v>
      </c>
      <c r="E29" s="15">
        <v>300</v>
      </c>
      <c r="F29" s="15">
        <v>300</v>
      </c>
    </row>
    <row r="30" spans="1:6" x14ac:dyDescent="0.25">
      <c r="A30" s="4" t="s">
        <v>21</v>
      </c>
      <c r="B30" s="6" t="s">
        <v>57</v>
      </c>
      <c r="C30" s="14">
        <v>0</v>
      </c>
      <c r="D30" s="15">
        <v>121000</v>
      </c>
      <c r="E30" s="15">
        <v>84600</v>
      </c>
      <c r="F30" s="15">
        <v>-36400</v>
      </c>
    </row>
    <row r="31" spans="1:6" x14ac:dyDescent="0.25">
      <c r="A31" s="4" t="s">
        <v>73</v>
      </c>
      <c r="B31" s="6" t="s">
        <v>56</v>
      </c>
      <c r="C31" s="14">
        <v>36404.86</v>
      </c>
      <c r="D31" s="15">
        <v>0</v>
      </c>
      <c r="E31" s="15">
        <v>36400</v>
      </c>
      <c r="F31" s="15">
        <v>36400</v>
      </c>
    </row>
    <row r="32" spans="1:6" x14ac:dyDescent="0.25">
      <c r="A32" s="4" t="s">
        <v>75</v>
      </c>
      <c r="B32" s="6" t="s">
        <v>94</v>
      </c>
      <c r="C32" s="14">
        <v>3180</v>
      </c>
      <c r="D32" s="15">
        <v>0</v>
      </c>
      <c r="E32" s="15">
        <v>3200</v>
      </c>
      <c r="F32" s="15">
        <v>3200</v>
      </c>
    </row>
    <row r="33" spans="1:6" x14ac:dyDescent="0.25">
      <c r="A33" s="4" t="s">
        <v>76</v>
      </c>
      <c r="B33" s="6" t="s">
        <v>58</v>
      </c>
      <c r="C33" s="14">
        <v>3076.05</v>
      </c>
      <c r="D33" s="15">
        <v>0</v>
      </c>
      <c r="E33" s="15">
        <v>3100</v>
      </c>
      <c r="F33" s="15">
        <v>3100</v>
      </c>
    </row>
    <row r="34" spans="1:6" x14ac:dyDescent="0.25">
      <c r="A34" s="4" t="s">
        <v>22</v>
      </c>
      <c r="B34" s="6" t="s">
        <v>59</v>
      </c>
      <c r="C34" s="14">
        <v>0</v>
      </c>
      <c r="D34" s="15">
        <v>45000</v>
      </c>
      <c r="E34" s="15">
        <v>36800</v>
      </c>
      <c r="F34" s="15">
        <v>-8200</v>
      </c>
    </row>
    <row r="35" spans="1:6" x14ac:dyDescent="0.25">
      <c r="A35" s="4" t="s">
        <v>79</v>
      </c>
      <c r="B35" s="6" t="s">
        <v>60</v>
      </c>
      <c r="C35" s="14">
        <v>1923.9</v>
      </c>
      <c r="D35" s="15">
        <v>0</v>
      </c>
      <c r="E35" s="15">
        <v>1900</v>
      </c>
      <c r="F35" s="15">
        <v>1900</v>
      </c>
    </row>
    <row r="36" spans="1:6" x14ac:dyDescent="0.25">
      <c r="A36" s="4" t="s">
        <v>23</v>
      </c>
      <c r="B36" s="6" t="s">
        <v>61</v>
      </c>
      <c r="C36" s="14">
        <v>0</v>
      </c>
      <c r="D36" s="15">
        <v>0</v>
      </c>
      <c r="E36" s="15">
        <v>369050</v>
      </c>
      <c r="F36" s="15">
        <v>369050</v>
      </c>
    </row>
    <row r="37" spans="1:6" s="7" customFormat="1" x14ac:dyDescent="0.25">
      <c r="A37" s="5" t="s">
        <v>24</v>
      </c>
      <c r="B37" s="6" t="s">
        <v>25</v>
      </c>
      <c r="C37" s="14">
        <v>0</v>
      </c>
      <c r="D37" s="14">
        <v>0</v>
      </c>
      <c r="E37" s="14">
        <v>2000</v>
      </c>
      <c r="F37" s="14">
        <v>2000</v>
      </c>
    </row>
    <row r="38" spans="1:6" x14ac:dyDescent="0.25">
      <c r="A38" s="4" t="s">
        <v>26</v>
      </c>
      <c r="B38" s="6" t="s">
        <v>62</v>
      </c>
      <c r="C38" s="14">
        <v>363.19</v>
      </c>
      <c r="D38" s="15">
        <v>155000</v>
      </c>
      <c r="E38" s="15">
        <v>152500</v>
      </c>
      <c r="F38" s="15">
        <v>-2500</v>
      </c>
    </row>
    <row r="39" spans="1:6" x14ac:dyDescent="0.25">
      <c r="A39" s="4" t="s">
        <v>27</v>
      </c>
      <c r="B39" s="6" t="s">
        <v>63</v>
      </c>
      <c r="C39" s="14">
        <v>500</v>
      </c>
      <c r="D39" s="15">
        <v>0</v>
      </c>
      <c r="E39" s="15">
        <v>500</v>
      </c>
      <c r="F39" s="15">
        <v>500</v>
      </c>
    </row>
    <row r="40" spans="1:6" x14ac:dyDescent="0.25">
      <c r="A40" s="4" t="s">
        <v>28</v>
      </c>
      <c r="B40" s="6" t="s">
        <v>64</v>
      </c>
      <c r="C40" s="14">
        <v>0</v>
      </c>
      <c r="D40" s="15">
        <v>50000</v>
      </c>
      <c r="E40" s="15">
        <v>24300</v>
      </c>
      <c r="F40" s="15">
        <v>-25700</v>
      </c>
    </row>
    <row r="41" spans="1:6" x14ac:dyDescent="0.25">
      <c r="A41" s="4" t="s">
        <v>29</v>
      </c>
      <c r="B41" s="6" t="s">
        <v>65</v>
      </c>
      <c r="C41" s="14">
        <v>25652</v>
      </c>
      <c r="D41" s="14">
        <v>0</v>
      </c>
      <c r="E41" s="15">
        <v>989200</v>
      </c>
      <c r="F41" s="15">
        <v>989200</v>
      </c>
    </row>
    <row r="42" spans="1:6" x14ac:dyDescent="0.25">
      <c r="A42" s="4" t="s">
        <v>30</v>
      </c>
      <c r="B42" s="6" t="s">
        <v>95</v>
      </c>
      <c r="C42" s="14">
        <v>748.5</v>
      </c>
      <c r="D42" s="15">
        <v>0</v>
      </c>
      <c r="E42" s="15">
        <v>800</v>
      </c>
      <c r="F42" s="15">
        <v>800</v>
      </c>
    </row>
    <row r="43" spans="1:6" x14ac:dyDescent="0.25">
      <c r="A43" s="4" t="s">
        <v>31</v>
      </c>
      <c r="B43" s="6" t="s">
        <v>96</v>
      </c>
      <c r="C43" s="14">
        <v>1500</v>
      </c>
      <c r="D43" s="15">
        <v>0</v>
      </c>
      <c r="E43" s="15">
        <v>1500</v>
      </c>
      <c r="F43" s="15">
        <v>1500</v>
      </c>
    </row>
    <row r="44" spans="1:6" x14ac:dyDescent="0.25">
      <c r="A44" s="4" t="s">
        <v>32</v>
      </c>
      <c r="B44" s="6" t="s">
        <v>66</v>
      </c>
      <c r="C44" s="14">
        <v>577</v>
      </c>
      <c r="D44" s="15">
        <v>0</v>
      </c>
      <c r="E44" s="15">
        <v>600</v>
      </c>
      <c r="F44" s="15">
        <v>600</v>
      </c>
    </row>
    <row r="45" spans="1:6" x14ac:dyDescent="0.25">
      <c r="A45" s="4" t="s">
        <v>33</v>
      </c>
      <c r="B45" s="6" t="s">
        <v>97</v>
      </c>
      <c r="C45" s="14">
        <v>29850.37</v>
      </c>
      <c r="D45" s="15">
        <v>20000</v>
      </c>
      <c r="E45" s="15">
        <v>29900</v>
      </c>
      <c r="F45" s="15">
        <v>9900</v>
      </c>
    </row>
    <row r="46" spans="1:6" x14ac:dyDescent="0.25">
      <c r="A46" s="4" t="s">
        <v>34</v>
      </c>
      <c r="B46" s="6" t="s">
        <v>67</v>
      </c>
      <c r="C46" s="14">
        <v>148872.45000000001</v>
      </c>
      <c r="D46" s="15">
        <v>295000</v>
      </c>
      <c r="E46" s="15">
        <v>265900</v>
      </c>
      <c r="F46" s="15">
        <v>-29100</v>
      </c>
    </row>
    <row r="47" spans="1:6" x14ac:dyDescent="0.25">
      <c r="A47" s="4" t="s">
        <v>77</v>
      </c>
      <c r="B47" s="6" t="s">
        <v>68</v>
      </c>
      <c r="C47" s="14">
        <v>6200</v>
      </c>
      <c r="D47" s="15">
        <v>0</v>
      </c>
      <c r="E47" s="15">
        <v>18600</v>
      </c>
      <c r="F47" s="15">
        <v>18600</v>
      </c>
    </row>
    <row r="48" spans="1:6" x14ac:dyDescent="0.25">
      <c r="A48" s="4" t="s">
        <v>78</v>
      </c>
      <c r="B48" s="6" t="s">
        <v>69</v>
      </c>
      <c r="C48" s="14">
        <v>3723</v>
      </c>
      <c r="D48" s="15">
        <v>0</v>
      </c>
      <c r="E48" s="15">
        <v>3700</v>
      </c>
      <c r="F48" s="15">
        <v>3700</v>
      </c>
    </row>
    <row r="49" spans="1:6" x14ac:dyDescent="0.25">
      <c r="A49" s="4" t="s">
        <v>35</v>
      </c>
      <c r="B49" s="6" t="s">
        <v>70</v>
      </c>
      <c r="C49" s="14">
        <v>0</v>
      </c>
      <c r="D49" s="15">
        <v>19933000</v>
      </c>
      <c r="E49" s="15">
        <v>18557750</v>
      </c>
      <c r="F49" s="15">
        <v>-1375250</v>
      </c>
    </row>
    <row r="50" spans="1:6" x14ac:dyDescent="0.25">
      <c r="A50" s="8" t="s">
        <v>9</v>
      </c>
      <c r="B50" s="2" t="s">
        <v>7</v>
      </c>
      <c r="C50" s="13" t="s">
        <v>7</v>
      </c>
      <c r="D50" s="13" t="s">
        <v>7</v>
      </c>
      <c r="E50" s="13" t="s">
        <v>7</v>
      </c>
      <c r="F50" s="13">
        <f>SUM(F19:F49)</f>
        <v>15900</v>
      </c>
    </row>
    <row r="52" spans="1:6" x14ac:dyDescent="0.25">
      <c r="A52" t="s">
        <v>12</v>
      </c>
      <c r="C52" t="s">
        <v>7</v>
      </c>
      <c r="F52" t="s">
        <v>7</v>
      </c>
    </row>
    <row r="54" spans="1:6" x14ac:dyDescent="0.25">
      <c r="A54" t="s">
        <v>13</v>
      </c>
      <c r="C54" t="s">
        <v>10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Ucetni</cp:lastModifiedBy>
  <cp:lastPrinted>2020-05-20T14:57:05Z</cp:lastPrinted>
  <dcterms:created xsi:type="dcterms:W3CDTF">2019-02-19T13:43:36Z</dcterms:created>
  <dcterms:modified xsi:type="dcterms:W3CDTF">2020-05-21T06:42:06Z</dcterms:modified>
</cp:coreProperties>
</file>