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<sst xmlns="http://schemas.openxmlformats.org/spreadsheetml/2006/main" count="464" uniqueCount="371">
  <si>
    <t xml:space="preserve">PŘÍJMY </t>
  </si>
  <si>
    <t xml:space="preserve"> </t>
  </si>
  <si>
    <t>§,pol.</t>
  </si>
  <si>
    <t>Název</t>
  </si>
  <si>
    <t xml:space="preserve">Částka  </t>
  </si>
  <si>
    <t xml:space="preserve">Daň z příjmů FO ze závislé činnosti </t>
  </si>
  <si>
    <t xml:space="preserve">Daň z příjmů FO ze samost. výděl. činnosti </t>
  </si>
  <si>
    <t>Daň z příjmů FO z kapitálových výnosů</t>
  </si>
  <si>
    <t>Daň z příjmů PO</t>
  </si>
  <si>
    <t>Proúčtování daň. přiznání</t>
  </si>
  <si>
    <t xml:space="preserve">Daň z přidané hodnoty </t>
  </si>
  <si>
    <t xml:space="preserve">Odvody za odnětí půdy v zemědělství </t>
  </si>
  <si>
    <t xml:space="preserve">Poplatek za komunální odpad </t>
  </si>
  <si>
    <t xml:space="preserve">Poplatek ze psů </t>
  </si>
  <si>
    <t>Poplatek za užívání veřejného prostranství</t>
  </si>
  <si>
    <t>Poplatek z ubytovací kapacity</t>
  </si>
  <si>
    <t xml:space="preserve">Správní poplatky </t>
  </si>
  <si>
    <t>1361 org. 6</t>
  </si>
  <si>
    <t xml:space="preserve">Správní poplatky ověřování </t>
  </si>
  <si>
    <t>1361 org. 3</t>
  </si>
  <si>
    <t xml:space="preserve">Czech point </t>
  </si>
  <si>
    <t xml:space="preserve">Daň z nemovitosti </t>
  </si>
  <si>
    <t xml:space="preserve">Daňové příjmy celkem </t>
  </si>
  <si>
    <t xml:space="preserve">Celkem </t>
  </si>
  <si>
    <t>2119   2343</t>
  </si>
  <si>
    <t xml:space="preserve">Těžební průmysl </t>
  </si>
  <si>
    <t>2122   2310</t>
  </si>
  <si>
    <r>
      <t xml:space="preserve">Sběr surovin separace železa        </t>
    </r>
    <r>
      <rPr>
        <b/>
        <sz val="12"/>
        <color indexed="8"/>
        <rFont val="Times New Roman"/>
        <family val="1"/>
      </rPr>
      <t xml:space="preserve"> </t>
    </r>
  </si>
  <si>
    <t>2310   2111 org. 10</t>
  </si>
  <si>
    <t xml:space="preserve">Pitná voda sklepy </t>
  </si>
  <si>
    <t>3314   2111</t>
  </si>
  <si>
    <t xml:space="preserve">Knihovna odvod za čtenáře </t>
  </si>
  <si>
    <t>3341   2111 org. 4</t>
  </si>
  <si>
    <t xml:space="preserve">Hlášení  </t>
  </si>
  <si>
    <t>3349   2111</t>
  </si>
  <si>
    <t xml:space="preserve">Reklama BL    </t>
  </si>
  <si>
    <t>3349   2321 org. 17</t>
  </si>
  <si>
    <t xml:space="preserve">Dary BL  </t>
  </si>
  <si>
    <t xml:space="preserve">Odvod kulturní akce  </t>
  </si>
  <si>
    <t>3613 2132 org. 24</t>
  </si>
  <si>
    <t>Příjem zdravotní středisko čp. 385</t>
  </si>
  <si>
    <t>3613 2132 org. 25</t>
  </si>
  <si>
    <t xml:space="preserve">Příjem T-Mobile budova školy </t>
  </si>
  <si>
    <t>3613 2132 org. 26</t>
  </si>
  <si>
    <t>Příjem pošta</t>
  </si>
  <si>
    <t>3613 2132 org. 27</t>
  </si>
  <si>
    <t>Příjem budova čp. 142</t>
  </si>
  <si>
    <t>3613 2132 org. 28</t>
  </si>
  <si>
    <t xml:space="preserve">Příjem kulturní dům </t>
  </si>
  <si>
    <t>3613 2132 org. 29</t>
  </si>
  <si>
    <t>Budova čp.487</t>
  </si>
  <si>
    <t>3613 2132 org. 30</t>
  </si>
  <si>
    <t>Budova čp. 487</t>
  </si>
  <si>
    <t>3613 2132 org. 31</t>
  </si>
  <si>
    <t>Budova kadeřnictví čp. 169</t>
  </si>
  <si>
    <t xml:space="preserve">3613 2132 org. 32 </t>
  </si>
  <si>
    <t xml:space="preserve">Budova čp. 169 Mikulík </t>
  </si>
  <si>
    <t>3613 2132 org. 34</t>
  </si>
  <si>
    <t>Budova Konečný čp. 486</t>
  </si>
  <si>
    <t>3613 2132 org. 35</t>
  </si>
  <si>
    <t>Budova čp. 39</t>
  </si>
  <si>
    <t>3613 2132 org. 36</t>
  </si>
  <si>
    <t xml:space="preserve">Budova TJ Sokol - šatny </t>
  </si>
  <si>
    <t>3613 2132 org. 37</t>
  </si>
  <si>
    <t xml:space="preserve">Budova sklep Kravihorci </t>
  </si>
  <si>
    <t>3613 2132 org.41</t>
  </si>
  <si>
    <t>Chlad. místnost - hřbitov</t>
  </si>
  <si>
    <t>3632  2111</t>
  </si>
  <si>
    <t xml:space="preserve">Pohřebnictví  příjem smlouvy </t>
  </si>
  <si>
    <t>3639  3111</t>
  </si>
  <si>
    <t xml:space="preserve">Pozemky prodej </t>
  </si>
  <si>
    <t>3639  2133</t>
  </si>
  <si>
    <t>Pronájem vlečky</t>
  </si>
  <si>
    <t>3639  2131</t>
  </si>
  <si>
    <t xml:space="preserve">Pronájem pozemků </t>
  </si>
  <si>
    <t>3723  2111</t>
  </si>
  <si>
    <t>Odměna za separaci</t>
  </si>
  <si>
    <t>6171  2111</t>
  </si>
  <si>
    <t>6310  2141</t>
  </si>
  <si>
    <r>
      <t xml:space="preserve">Příjmy z úroků                        </t>
    </r>
    <r>
      <rPr>
        <b/>
        <sz val="12"/>
        <color indexed="8"/>
        <rFont val="Times New Roman"/>
        <family val="1"/>
      </rPr>
      <t xml:space="preserve"> </t>
    </r>
  </si>
  <si>
    <t xml:space="preserve">Nedaňové příjmy celkem </t>
  </si>
  <si>
    <t xml:space="preserve">VÝDAJE </t>
  </si>
  <si>
    <t xml:space="preserve">Paragraf položka </t>
  </si>
  <si>
    <t xml:space="preserve">Částka </t>
  </si>
  <si>
    <t>2212  5139</t>
  </si>
  <si>
    <t xml:space="preserve">Materiál </t>
  </si>
  <si>
    <t>2219  6121 org. 45</t>
  </si>
  <si>
    <t>2221  5193</t>
  </si>
  <si>
    <t xml:space="preserve">IDOS </t>
  </si>
  <si>
    <t>2310  5151 org. 10</t>
  </si>
  <si>
    <t>2310  5151</t>
  </si>
  <si>
    <t>Pitná voda stojan u aut. nádraží</t>
  </si>
  <si>
    <t>2321  6121</t>
  </si>
  <si>
    <t xml:space="preserve">ČOV projekt </t>
  </si>
  <si>
    <t>2399  6119</t>
  </si>
  <si>
    <t xml:space="preserve">Protipovodňové opatření </t>
  </si>
  <si>
    <t>3113  5321 org. 765</t>
  </si>
  <si>
    <t xml:space="preserve">Příspěvek škola Velké Pavlovice </t>
  </si>
  <si>
    <t>3113  5331</t>
  </si>
  <si>
    <t xml:space="preserve">Příspěvek škola Bořetice </t>
  </si>
  <si>
    <t>3314  5011</t>
  </si>
  <si>
    <r>
      <rPr>
        <b/>
        <sz val="12"/>
        <color indexed="8"/>
        <rFont val="Times New Roman"/>
        <family val="1"/>
      </rPr>
      <t>Knihovna</t>
    </r>
    <r>
      <rPr>
        <sz val="12"/>
        <color indexed="8"/>
        <rFont val="Times New Roman"/>
        <family val="1"/>
      </rPr>
      <t xml:space="preserve">  plat </t>
    </r>
  </si>
  <si>
    <t>3314  5031</t>
  </si>
  <si>
    <t xml:space="preserve">sociální pojistné </t>
  </si>
  <si>
    <t>3314  5032</t>
  </si>
  <si>
    <t xml:space="preserve">zdravotní pojištění </t>
  </si>
  <si>
    <t>3314  5136</t>
  </si>
  <si>
    <t xml:space="preserve">knihy, časopisy </t>
  </si>
  <si>
    <t>3314  5139</t>
  </si>
  <si>
    <t xml:space="preserve">materiál </t>
  </si>
  <si>
    <t>3314  5153</t>
  </si>
  <si>
    <t xml:space="preserve">plyn </t>
  </si>
  <si>
    <t>3314  5162</t>
  </si>
  <si>
    <t xml:space="preserve">služby telekomunikace </t>
  </si>
  <si>
    <t>3314  5169</t>
  </si>
  <si>
    <t>nákup služeb</t>
  </si>
  <si>
    <t>3319  5021</t>
  </si>
  <si>
    <r>
      <t xml:space="preserve">Kronika dohoda </t>
    </r>
    <r>
      <rPr>
        <b/>
        <sz val="12"/>
        <color indexed="8"/>
        <rFont val="Times New Roman"/>
        <family val="1"/>
      </rPr>
      <t>Kronika</t>
    </r>
  </si>
  <si>
    <t>3392  5021</t>
  </si>
  <si>
    <r>
      <rPr>
        <b/>
        <sz val="12"/>
        <color indexed="8"/>
        <rFont val="Times New Roman"/>
        <family val="1"/>
      </rPr>
      <t>Kulturní dů</t>
    </r>
    <r>
      <rPr>
        <sz val="12"/>
        <color indexed="8"/>
        <rFont val="Times New Roman"/>
        <family val="1"/>
      </rPr>
      <t>m dohoda o provedení práce</t>
    </r>
  </si>
  <si>
    <t>3392  5139</t>
  </si>
  <si>
    <t>Materiál Kulturní dům</t>
  </si>
  <si>
    <t>3392  5151</t>
  </si>
  <si>
    <t xml:space="preserve">voda </t>
  </si>
  <si>
    <t>3392  5153</t>
  </si>
  <si>
    <t>3392  5154</t>
  </si>
  <si>
    <t xml:space="preserve">elektřina </t>
  </si>
  <si>
    <t>služby</t>
  </si>
  <si>
    <t>3399 5021 org. 1</t>
  </si>
  <si>
    <r>
      <t xml:space="preserve">Dohoda </t>
    </r>
    <r>
      <rPr>
        <sz val="12"/>
        <color indexed="8"/>
        <rFont val="Times New Roman"/>
        <family val="1"/>
      </rPr>
      <t>Kulturní akce obce</t>
    </r>
  </si>
  <si>
    <t>3399 5139 org. 1</t>
  </si>
  <si>
    <t xml:space="preserve">Materiál  </t>
  </si>
  <si>
    <t>3399 5169 org.1</t>
  </si>
  <si>
    <t xml:space="preserve">služby </t>
  </si>
  <si>
    <t>3399 5175 org.1</t>
  </si>
  <si>
    <t xml:space="preserve">Pohoštění </t>
  </si>
  <si>
    <t>3399 5194 org.1</t>
  </si>
  <si>
    <t>Dary</t>
  </si>
  <si>
    <t>3399  5175</t>
  </si>
  <si>
    <r>
      <t>SOZ</t>
    </r>
    <r>
      <rPr>
        <sz val="12"/>
        <color indexed="8"/>
        <rFont val="Times New Roman"/>
        <family val="1"/>
      </rPr>
      <t xml:space="preserve"> pohoštění  Vítání</t>
    </r>
  </si>
  <si>
    <t>3399  5194</t>
  </si>
  <si>
    <t xml:space="preserve">věcné dary </t>
  </si>
  <si>
    <t>3399  5492</t>
  </si>
  <si>
    <t>Dary obyvatelstvu</t>
  </si>
  <si>
    <t>3349  5169</t>
  </si>
  <si>
    <r>
      <t>Bořetické listy</t>
    </r>
    <r>
      <rPr>
        <sz val="12"/>
        <color indexed="8"/>
        <rFont val="Times New Roman"/>
        <family val="1"/>
      </rPr>
      <t xml:space="preserve"> vydání</t>
    </r>
  </si>
  <si>
    <t>Celkem</t>
  </si>
  <si>
    <t>3612  5021</t>
  </si>
  <si>
    <r>
      <t>Byty</t>
    </r>
    <r>
      <rPr>
        <sz val="12"/>
        <color indexed="8"/>
        <rFont val="Times New Roman"/>
        <family val="1"/>
      </rPr>
      <t xml:space="preserve"> dohoda </t>
    </r>
  </si>
  <si>
    <t>3612  5031</t>
  </si>
  <si>
    <t xml:space="preserve">sociální pojištění </t>
  </si>
  <si>
    <t>3612  5032</t>
  </si>
  <si>
    <t>3612  5139</t>
  </si>
  <si>
    <t>3612  5151</t>
  </si>
  <si>
    <t xml:space="preserve">Voda </t>
  </si>
  <si>
    <t>3612  5153</t>
  </si>
  <si>
    <t xml:space="preserve">Plyn </t>
  </si>
  <si>
    <t>3612  5169</t>
  </si>
  <si>
    <t>Služby</t>
  </si>
  <si>
    <t>3612  5171</t>
  </si>
  <si>
    <t xml:space="preserve">Opravy </t>
  </si>
  <si>
    <t>3631  5021</t>
  </si>
  <si>
    <r>
      <t>Veřejné osvětlení</t>
    </r>
    <r>
      <rPr>
        <sz val="12"/>
        <color indexed="8"/>
        <rFont val="Times New Roman"/>
        <family val="1"/>
      </rPr>
      <t xml:space="preserve"> dohoda </t>
    </r>
  </si>
  <si>
    <t>3631  5031</t>
  </si>
  <si>
    <t>sociální pojištění</t>
  </si>
  <si>
    <t>3631  5032</t>
  </si>
  <si>
    <t>3631  5139</t>
  </si>
  <si>
    <t>3631  5154</t>
  </si>
  <si>
    <t xml:space="preserve">energie </t>
  </si>
  <si>
    <t>3631  5169</t>
  </si>
  <si>
    <t>3632  5139</t>
  </si>
  <si>
    <r>
      <t>Pohřebnictví</t>
    </r>
    <r>
      <rPr>
        <sz val="12"/>
        <color indexed="8"/>
        <rFont val="Times New Roman"/>
        <family val="1"/>
      </rPr>
      <t xml:space="preserve"> materiál hřbitov </t>
    </r>
  </si>
  <si>
    <t>3632  5154</t>
  </si>
  <si>
    <t>3632  5169</t>
  </si>
  <si>
    <t>Místní hospodářství komunální služby</t>
  </si>
  <si>
    <t>3639  5011</t>
  </si>
  <si>
    <t>pracovníci plat</t>
  </si>
  <si>
    <t>3639  5031</t>
  </si>
  <si>
    <t>Povinné pojistné OSSZ</t>
  </si>
  <si>
    <t>3639  5032</t>
  </si>
  <si>
    <t xml:space="preserve">Povinné pojistné VZOP </t>
  </si>
  <si>
    <t>3639  5021</t>
  </si>
  <si>
    <t>Komunální služby dohoda</t>
  </si>
  <si>
    <t>3639  5132</t>
  </si>
  <si>
    <t xml:space="preserve">Ochranné pomůcky </t>
  </si>
  <si>
    <t>3639  5137</t>
  </si>
  <si>
    <t xml:space="preserve">DHM </t>
  </si>
  <si>
    <t>3639  5151</t>
  </si>
  <si>
    <t>Voda</t>
  </si>
  <si>
    <t>3639  5139</t>
  </si>
  <si>
    <t>3639  5153</t>
  </si>
  <si>
    <t>3639  5154</t>
  </si>
  <si>
    <t>3639  5156</t>
  </si>
  <si>
    <t>pohonné hmoty a maziva</t>
  </si>
  <si>
    <t>3639  5169</t>
  </si>
  <si>
    <t>3639  5171</t>
  </si>
  <si>
    <t>3639  5424</t>
  </si>
  <si>
    <t>náhrady mzdy v době nemoci</t>
  </si>
  <si>
    <t>3639  6130 org. 43</t>
  </si>
  <si>
    <t>3721  5169</t>
  </si>
  <si>
    <r>
      <t xml:space="preserve">Svoz </t>
    </r>
    <r>
      <rPr>
        <sz val="12"/>
        <color indexed="8"/>
        <rFont val="Times New Roman"/>
        <family val="1"/>
      </rPr>
      <t xml:space="preserve">nebezpečného odpadu </t>
    </r>
  </si>
  <si>
    <t>3723  5139</t>
  </si>
  <si>
    <t xml:space="preserve">Materiál pytle </t>
  </si>
  <si>
    <t>3722  5169</t>
  </si>
  <si>
    <t xml:space="preserve">Svoz komunálního odpadu </t>
  </si>
  <si>
    <t>3723  5169</t>
  </si>
  <si>
    <t xml:space="preserve">Svoz ostatního odpadu </t>
  </si>
  <si>
    <t>3729  5139</t>
  </si>
  <si>
    <t>Sběrný dvůr  materiál</t>
  </si>
  <si>
    <t>3729  5151</t>
  </si>
  <si>
    <t>3729  5137</t>
  </si>
  <si>
    <t>3729  5154</t>
  </si>
  <si>
    <t xml:space="preserve">Elektrická energie </t>
  </si>
  <si>
    <t>3745  5139</t>
  </si>
  <si>
    <r>
      <t>Péče o vzhled obce</t>
    </r>
    <r>
      <rPr>
        <sz val="12"/>
        <color indexed="8"/>
        <rFont val="Times New Roman"/>
        <family val="1"/>
      </rPr>
      <t xml:space="preserve"> materiál</t>
    </r>
  </si>
  <si>
    <t>3745  5169</t>
  </si>
  <si>
    <t xml:space="preserve">Nákup služeb </t>
  </si>
  <si>
    <t>5512  5139</t>
  </si>
  <si>
    <t>5512  5132</t>
  </si>
  <si>
    <t xml:space="preserve">ochranné pomůcky </t>
  </si>
  <si>
    <t>5512  5137</t>
  </si>
  <si>
    <t>DHM</t>
  </si>
  <si>
    <t>5512  5153</t>
  </si>
  <si>
    <t>5512  5154</t>
  </si>
  <si>
    <t>5512  5156</t>
  </si>
  <si>
    <t>Pohonné hmoty</t>
  </si>
  <si>
    <t>5512  5169</t>
  </si>
  <si>
    <t>5512  5229</t>
  </si>
  <si>
    <t xml:space="preserve">Hasiči příspěvek </t>
  </si>
  <si>
    <t>5512  5171</t>
  </si>
  <si>
    <t xml:space="preserve">Opravy  </t>
  </si>
  <si>
    <t>6112  5023</t>
  </si>
  <si>
    <t>Odměna zastupitelé a starosta</t>
  </si>
  <si>
    <t>6112  5031</t>
  </si>
  <si>
    <t>6112  5032</t>
  </si>
  <si>
    <t>6112  5162</t>
  </si>
  <si>
    <t>telekomunikační služby</t>
  </si>
  <si>
    <t>6112  5167</t>
  </si>
  <si>
    <t xml:space="preserve">školení </t>
  </si>
  <si>
    <t>6112  5169</t>
  </si>
  <si>
    <t>6171  5011</t>
  </si>
  <si>
    <r>
      <t>Vnitřní správa</t>
    </r>
    <r>
      <rPr>
        <sz val="12"/>
        <color indexed="8"/>
        <rFont val="Times New Roman"/>
        <family val="1"/>
      </rPr>
      <t xml:space="preserve"> platy</t>
    </r>
  </si>
  <si>
    <t>6171  5021</t>
  </si>
  <si>
    <t xml:space="preserve">dohoda přestupky </t>
  </si>
  <si>
    <t>6171 5021org.8</t>
  </si>
  <si>
    <t>dohoda</t>
  </si>
  <si>
    <t>6171  5031</t>
  </si>
  <si>
    <t>6171  5032</t>
  </si>
  <si>
    <t>6171  5038</t>
  </si>
  <si>
    <t xml:space="preserve">ostatní pojistné </t>
  </si>
  <si>
    <t>6171  5136</t>
  </si>
  <si>
    <t>6171  5137</t>
  </si>
  <si>
    <t xml:space="preserve">DHM  </t>
  </si>
  <si>
    <t>6171  5139</t>
  </si>
  <si>
    <t>materiál</t>
  </si>
  <si>
    <t>6171  5154</t>
  </si>
  <si>
    <t>6171  5156</t>
  </si>
  <si>
    <t xml:space="preserve">pohonné hmoty </t>
  </si>
  <si>
    <t>6171  5161</t>
  </si>
  <si>
    <t xml:space="preserve">služby pošt </t>
  </si>
  <si>
    <t>6171  5162</t>
  </si>
  <si>
    <t>6171  5163</t>
  </si>
  <si>
    <t>služby peněžních ústavů</t>
  </si>
  <si>
    <t>6171  5167</t>
  </si>
  <si>
    <t>zpracování dat</t>
  </si>
  <si>
    <t>6171  5169</t>
  </si>
  <si>
    <t>6171  5173</t>
  </si>
  <si>
    <t xml:space="preserve">cestovné </t>
  </si>
  <si>
    <t>6171  5175</t>
  </si>
  <si>
    <t>pohoštění</t>
  </si>
  <si>
    <t>6171  5194</t>
  </si>
  <si>
    <t>věcné dary</t>
  </si>
  <si>
    <t>6171  5229</t>
  </si>
  <si>
    <t xml:space="preserve">neinvestiční dotace </t>
  </si>
  <si>
    <t>6171  5361</t>
  </si>
  <si>
    <t xml:space="preserve">nákup kolků </t>
  </si>
  <si>
    <t>6171  5362</t>
  </si>
  <si>
    <t xml:space="preserve">platba daní </t>
  </si>
  <si>
    <t>6171 5169 org. 7</t>
  </si>
  <si>
    <t xml:space="preserve">Zaměstnanci obce obědy </t>
  </si>
  <si>
    <t>6399  5362</t>
  </si>
  <si>
    <t xml:space="preserve">Proúčtování daně </t>
  </si>
  <si>
    <t>2143  5222</t>
  </si>
  <si>
    <t>DSO Modré Hory</t>
  </si>
  <si>
    <t>3723 5329 org.812</t>
  </si>
  <si>
    <t>DSO Čistý Jihovýchod</t>
  </si>
  <si>
    <t>3636 5329 org. 807</t>
  </si>
  <si>
    <t xml:space="preserve">Mikroregion Hustopečsko </t>
  </si>
  <si>
    <t>3635  6119</t>
  </si>
  <si>
    <t xml:space="preserve">Územní plán  </t>
  </si>
  <si>
    <t>6310  5141</t>
  </si>
  <si>
    <t>úroky</t>
  </si>
  <si>
    <t>6310  5163</t>
  </si>
  <si>
    <t>služby pen. ústavů</t>
  </si>
  <si>
    <t>6409  5901</t>
  </si>
  <si>
    <t>Rezerva</t>
  </si>
  <si>
    <t xml:space="preserve">Splátka úvěru </t>
  </si>
  <si>
    <t>Zůstatek na účtech zaokrouhleno</t>
  </si>
  <si>
    <t xml:space="preserve">Česká spořitelna </t>
  </si>
  <si>
    <t xml:space="preserve">Komerční banka </t>
  </si>
  <si>
    <t xml:space="preserve">Příjmy + financování = Výdaje </t>
  </si>
  <si>
    <t xml:space="preserve">Celkové příjmy </t>
  </si>
  <si>
    <r>
      <t xml:space="preserve">Materiál </t>
    </r>
    <r>
      <rPr>
        <sz val="12"/>
        <color indexed="8"/>
        <rFont val="Times New Roman"/>
        <family val="1"/>
      </rPr>
      <t xml:space="preserve">HASIČI </t>
    </r>
  </si>
  <si>
    <t xml:space="preserve">Celkem ve výdajové části </t>
  </si>
  <si>
    <t xml:space="preserve">sňato:  </t>
  </si>
  <si>
    <t xml:space="preserve">sňato: </t>
  </si>
  <si>
    <t>6402  5366</t>
  </si>
  <si>
    <t xml:space="preserve">Vratka sčítání dotace </t>
  </si>
  <si>
    <t>Financování zůstatek z roku 2011</t>
  </si>
  <si>
    <t xml:space="preserve">vyvěšeno:  </t>
  </si>
  <si>
    <t xml:space="preserve">ČNB cyklostezka </t>
  </si>
  <si>
    <t>3399  2324 N41 Z5</t>
  </si>
  <si>
    <t xml:space="preserve">Dotace mikroprojekt </t>
  </si>
  <si>
    <t>Byt č. 1</t>
  </si>
  <si>
    <t>Byt č. 2</t>
  </si>
  <si>
    <t>Byt č. 3</t>
  </si>
  <si>
    <t>Byt č. 4</t>
  </si>
  <si>
    <t>Byt č. 5</t>
  </si>
  <si>
    <t>Byt č. 6</t>
  </si>
  <si>
    <t>Byt č. 7</t>
  </si>
  <si>
    <t>Byt č. 8</t>
  </si>
  <si>
    <t>Byt č. 9</t>
  </si>
  <si>
    <t>3612  2132  org. 1011</t>
  </si>
  <si>
    <t>3399  2111 org. 1001</t>
  </si>
  <si>
    <t>3612  2132 org. 1002</t>
  </si>
  <si>
    <t>3612  2132 org. 1001</t>
  </si>
  <si>
    <t>3612 2132 org. 1003</t>
  </si>
  <si>
    <t>3612  2132 org.1004</t>
  </si>
  <si>
    <t>3616  2132 org. 1005</t>
  </si>
  <si>
    <t>3612  2132 org. 1006</t>
  </si>
  <si>
    <t>3612  2132 org. 1007</t>
  </si>
  <si>
    <t>3612  2132 org. 1008</t>
  </si>
  <si>
    <t>3612  2132 org. 1009</t>
  </si>
  <si>
    <t>3612  2132  org. 1010</t>
  </si>
  <si>
    <t>Byt č.10</t>
  </si>
  <si>
    <t>Byt č. 11</t>
  </si>
  <si>
    <t>Služby kopírování a ostatní</t>
  </si>
  <si>
    <t xml:space="preserve">vyvěšeno: </t>
  </si>
  <si>
    <t xml:space="preserve">Oprava chodníků   </t>
  </si>
  <si>
    <t>2219  6121</t>
  </si>
  <si>
    <t>Dotace výdej</t>
  </si>
  <si>
    <t xml:space="preserve">Dotace spoluúčast </t>
  </si>
  <si>
    <t xml:space="preserve">Dotace cyklostezky </t>
  </si>
  <si>
    <t>6112  5173</t>
  </si>
  <si>
    <t>knihy</t>
  </si>
  <si>
    <t>6171  5179</t>
  </si>
  <si>
    <t>Ostatní služby</t>
  </si>
  <si>
    <t>3729  5141</t>
  </si>
  <si>
    <t xml:space="preserve">Celkem výdaje + splátka úvěru </t>
  </si>
  <si>
    <t>Česká spořitelna - veřej.sbírka - cizí prostř.</t>
  </si>
  <si>
    <t>3639  6119</t>
  </si>
  <si>
    <t>Zástavbová studie lokalita  "pánské"</t>
  </si>
  <si>
    <t>2219  6121 úz. 91628</t>
  </si>
  <si>
    <t>4216 úz. 91628</t>
  </si>
  <si>
    <t>celkové příjmy =</t>
  </si>
  <si>
    <t>nák. pozem.hřbitov,Veselá,ČOV,parkoviště</t>
  </si>
  <si>
    <t>Úvěr úroky</t>
  </si>
  <si>
    <t xml:space="preserve">Římskokatolická farnost příspěvek </t>
  </si>
  <si>
    <t>5212  5901</t>
  </si>
  <si>
    <t>Zákonná rezerva</t>
  </si>
  <si>
    <t>2212  6121 org. 43</t>
  </si>
  <si>
    <t xml:space="preserve">Výdaje celkem </t>
  </si>
  <si>
    <t xml:space="preserve">Dotace ze státního rozpočtu   </t>
  </si>
  <si>
    <t>3330  5223</t>
  </si>
  <si>
    <t>5512  5629</t>
  </si>
  <si>
    <t xml:space="preserve">SDH Bořetice půjčka </t>
  </si>
  <si>
    <t xml:space="preserve">TJ Sokol Bořetice půjčka </t>
  </si>
  <si>
    <t>3419  5629</t>
  </si>
  <si>
    <t xml:space="preserve">Rozpočet na rok 2012 byl schválen v paragrafové formě na veřejném zasedání </t>
  </si>
  <si>
    <t>Zastupitelstva obce Bořetice 31.1.2012.</t>
  </si>
  <si>
    <t xml:space="preserve">Výstavba pod bytovkami - inženýrské sítě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</si>
</sst>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2" fontId="2" fillId="0" borderId="12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3" fontId="3" fillId="0" borderId="13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3" fontId="3" fillId="0" borderId="12" xfId="0" applyNumberFormat="1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Alignment="1">
      <alignment/>
    </xf>
    <xf numFmtId="2" fontId="3" fillId="0" borderId="16" xfId="0" applyNumberFormat="1" applyFont="1" applyBorder="1" applyAlignment="1">
      <alignment/>
    </xf>
    <xf numFmtId="2" fontId="2" fillId="0" borderId="16" xfId="0" applyNumberFormat="1" applyFont="1" applyBorder="1" applyAlignment="1">
      <alignment vertical="top" wrapText="1"/>
    </xf>
    <xf numFmtId="3" fontId="3" fillId="0" borderId="16" xfId="0" applyNumberFormat="1" applyFont="1" applyBorder="1" applyAlignment="1">
      <alignment vertical="top" wrapText="1"/>
    </xf>
    <xf numFmtId="2" fontId="3" fillId="0" borderId="16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0" fontId="3" fillId="0" borderId="13" xfId="0" applyFont="1" applyBorder="1" applyAlignment="1">
      <alignment vertical="top" wrapText="1"/>
    </xf>
    <xf numFmtId="2" fontId="2" fillId="0" borderId="12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3" fontId="3" fillId="0" borderId="13" xfId="0" applyNumberFormat="1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5" fillId="0" borderId="15" xfId="0" applyNumberFormat="1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3" fontId="2" fillId="0" borderId="13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3" fontId="3" fillId="0" borderId="14" xfId="0" applyNumberFormat="1" applyFont="1" applyBorder="1" applyAlignment="1">
      <alignment vertical="top" wrapText="1"/>
    </xf>
    <xf numFmtId="3" fontId="3" fillId="0" borderId="16" xfId="0" applyNumberFormat="1" applyFont="1" applyBorder="1" applyAlignment="1">
      <alignment vertical="top" wrapText="1"/>
    </xf>
    <xf numFmtId="2" fontId="2" fillId="0" borderId="16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3" fillId="0" borderId="15" xfId="0" applyNumberFormat="1" applyFont="1" applyBorder="1" applyAlignment="1">
      <alignment vertical="top" wrapText="1"/>
    </xf>
    <xf numFmtId="2" fontId="3" fillId="0" borderId="0" xfId="0" applyNumberFormat="1" applyFont="1" applyBorder="1" applyAlignment="1">
      <alignment/>
    </xf>
    <xf numFmtId="0" fontId="3" fillId="0" borderId="19" xfId="0" applyFont="1" applyBorder="1" applyAlignment="1">
      <alignment/>
    </xf>
    <xf numFmtId="2" fontId="3" fillId="0" borderId="19" xfId="0" applyNumberFormat="1" applyFont="1" applyBorder="1" applyAlignment="1">
      <alignment vertical="top" wrapText="1"/>
    </xf>
    <xf numFmtId="2" fontId="3" fillId="0" borderId="16" xfId="0" applyNumberFormat="1" applyFont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2" fontId="7" fillId="0" borderId="12" xfId="0" applyNumberFormat="1" applyFont="1" applyBorder="1" applyAlignment="1">
      <alignment vertical="top" wrapText="1"/>
    </xf>
    <xf numFmtId="2" fontId="6" fillId="0" borderId="12" xfId="0" applyNumberFormat="1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48" fillId="0" borderId="0" xfId="0" applyFont="1" applyAlignment="1">
      <alignment/>
    </xf>
    <xf numFmtId="14" fontId="3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03"/>
  <sheetViews>
    <sheetView tabSelected="1" zoomScalePageLayoutView="0" workbookViewId="0" topLeftCell="A264">
      <selection activeCell="C280" sqref="C280"/>
    </sheetView>
  </sheetViews>
  <sheetFormatPr defaultColWidth="9.140625" defaultRowHeight="15"/>
  <cols>
    <col min="1" max="1" width="3.00390625" style="0" customWidth="1"/>
    <col min="2" max="2" width="22.28125" style="0" customWidth="1"/>
    <col min="3" max="3" width="41.57421875" style="0" customWidth="1"/>
    <col min="4" max="4" width="18.7109375" style="0" customWidth="1"/>
  </cols>
  <sheetData>
    <row r="2" spans="2:7" ht="15.75">
      <c r="B2" s="53" t="s">
        <v>368</v>
      </c>
      <c r="C2" s="53"/>
      <c r="D2" s="53"/>
      <c r="E2" s="53"/>
      <c r="F2" s="53"/>
      <c r="G2" s="53"/>
    </row>
    <row r="3" spans="2:7" ht="15.75">
      <c r="B3" s="53" t="s">
        <v>369</v>
      </c>
      <c r="C3" s="53"/>
      <c r="D3" s="53"/>
      <c r="E3" s="53"/>
      <c r="F3" s="53"/>
      <c r="G3" s="53"/>
    </row>
    <row r="5" spans="2:3" ht="18.75">
      <c r="B5" s="3" t="s">
        <v>0</v>
      </c>
      <c r="C5" s="3" t="s">
        <v>1</v>
      </c>
    </row>
    <row r="6" ht="15.75" thickBot="1"/>
    <row r="7" spans="2:4" ht="16.5" thickBot="1">
      <c r="B7" s="1" t="s">
        <v>2</v>
      </c>
      <c r="C7" s="2" t="s">
        <v>3</v>
      </c>
      <c r="D7" s="2" t="s">
        <v>4</v>
      </c>
    </row>
    <row r="8" spans="2:4" ht="22.5" customHeight="1" thickBot="1">
      <c r="B8" s="5">
        <v>1111</v>
      </c>
      <c r="C8" s="6" t="s">
        <v>5</v>
      </c>
      <c r="D8" s="7">
        <v>1900000</v>
      </c>
    </row>
    <row r="9" spans="2:4" ht="19.5" customHeight="1" thickBot="1">
      <c r="B9" s="5">
        <v>1112</v>
      </c>
      <c r="C9" s="6" t="s">
        <v>6</v>
      </c>
      <c r="D9" s="7">
        <v>450000</v>
      </c>
    </row>
    <row r="10" spans="2:4" ht="18.75" customHeight="1" thickBot="1">
      <c r="B10" s="5">
        <v>1113</v>
      </c>
      <c r="C10" s="6" t="s">
        <v>7</v>
      </c>
      <c r="D10" s="7">
        <v>175000</v>
      </c>
    </row>
    <row r="11" spans="2:4" ht="22.5" customHeight="1" thickBot="1">
      <c r="B11" s="5">
        <v>1121</v>
      </c>
      <c r="C11" s="6" t="s">
        <v>8</v>
      </c>
      <c r="D11" s="7">
        <v>1981000</v>
      </c>
    </row>
    <row r="12" spans="2:4" ht="21.75" customHeight="1" thickBot="1">
      <c r="B12" s="5">
        <v>1122</v>
      </c>
      <c r="C12" s="6" t="s">
        <v>9</v>
      </c>
      <c r="D12" s="7">
        <v>190000</v>
      </c>
    </row>
    <row r="13" spans="2:4" ht="17.25" customHeight="1" thickBot="1">
      <c r="B13" s="5">
        <v>1211</v>
      </c>
      <c r="C13" s="6" t="s">
        <v>10</v>
      </c>
      <c r="D13" s="7">
        <v>4085000</v>
      </c>
    </row>
    <row r="14" spans="2:4" ht="22.5" customHeight="1" thickBot="1">
      <c r="B14" s="5">
        <v>1334</v>
      </c>
      <c r="C14" s="6" t="s">
        <v>11</v>
      </c>
      <c r="D14" s="7">
        <v>11600</v>
      </c>
    </row>
    <row r="15" spans="2:4" ht="21" customHeight="1" thickBot="1">
      <c r="B15" s="5">
        <v>1340</v>
      </c>
      <c r="C15" s="6" t="s">
        <v>12</v>
      </c>
      <c r="D15" s="7">
        <v>548000</v>
      </c>
    </row>
    <row r="16" spans="2:4" ht="19.5" customHeight="1" thickBot="1">
      <c r="B16" s="5">
        <v>1341</v>
      </c>
      <c r="C16" s="6" t="s">
        <v>13</v>
      </c>
      <c r="D16" s="7">
        <v>11600</v>
      </c>
    </row>
    <row r="17" spans="2:4" ht="22.5" customHeight="1" thickBot="1">
      <c r="B17" s="5">
        <v>1343</v>
      </c>
      <c r="C17" s="6" t="s">
        <v>14</v>
      </c>
      <c r="D17" s="7">
        <v>30400</v>
      </c>
    </row>
    <row r="18" spans="2:4" ht="15.75" customHeight="1" thickBot="1">
      <c r="B18" s="5">
        <v>1345</v>
      </c>
      <c r="C18" s="6" t="s">
        <v>15</v>
      </c>
      <c r="D18" s="7">
        <v>75000</v>
      </c>
    </row>
    <row r="19" spans="2:4" ht="17.25" customHeight="1" thickBot="1">
      <c r="B19" s="5">
        <v>1361</v>
      </c>
      <c r="C19" s="6" t="s">
        <v>16</v>
      </c>
      <c r="D19" s="7">
        <v>2300</v>
      </c>
    </row>
    <row r="20" spans="2:4" ht="20.25" customHeight="1" thickBot="1">
      <c r="B20" s="5" t="s">
        <v>17</v>
      </c>
      <c r="C20" s="6" t="s">
        <v>18</v>
      </c>
      <c r="D20" s="7">
        <v>25000</v>
      </c>
    </row>
    <row r="21" spans="2:4" ht="17.25" customHeight="1" thickBot="1">
      <c r="B21" s="5" t="s">
        <v>19</v>
      </c>
      <c r="C21" s="6" t="s">
        <v>20</v>
      </c>
      <c r="D21" s="7">
        <v>6700</v>
      </c>
    </row>
    <row r="22" spans="2:4" ht="20.25" customHeight="1" thickBot="1">
      <c r="B22" s="5">
        <v>1511</v>
      </c>
      <c r="C22" s="6" t="s">
        <v>21</v>
      </c>
      <c r="D22" s="7">
        <v>1392000</v>
      </c>
    </row>
    <row r="23" spans="2:4" ht="18.75" customHeight="1" thickBot="1">
      <c r="B23" s="5"/>
      <c r="C23" s="8" t="s">
        <v>22</v>
      </c>
      <c r="D23" s="4">
        <f>SUM(D8:D22)</f>
        <v>10883600</v>
      </c>
    </row>
    <row r="24" spans="2:4" ht="16.5" thickBot="1">
      <c r="B24" s="5"/>
      <c r="C24" s="8"/>
      <c r="D24" s="4"/>
    </row>
    <row r="25" spans="2:4" ht="16.5" thickBot="1">
      <c r="B25" s="5"/>
      <c r="C25" s="6"/>
      <c r="D25" s="7"/>
    </row>
    <row r="26" spans="2:4" ht="17.25" customHeight="1" thickBot="1">
      <c r="B26" s="9" t="s">
        <v>24</v>
      </c>
      <c r="C26" s="6" t="s">
        <v>25</v>
      </c>
      <c r="D26" s="7">
        <v>81200</v>
      </c>
    </row>
    <row r="27" spans="2:4" ht="23.25" customHeight="1" thickBot="1">
      <c r="B27" s="9" t="s">
        <v>26</v>
      </c>
      <c r="C27" s="6" t="s">
        <v>27</v>
      </c>
      <c r="D27" s="7">
        <v>59000</v>
      </c>
    </row>
    <row r="28" spans="2:4" ht="21" customHeight="1" thickBot="1">
      <c r="B28" s="5" t="s">
        <v>28</v>
      </c>
      <c r="C28" s="6" t="s">
        <v>29</v>
      </c>
      <c r="D28" s="7">
        <v>80900</v>
      </c>
    </row>
    <row r="29" spans="2:4" ht="23.25" customHeight="1" thickBot="1">
      <c r="B29" s="9" t="s">
        <v>30</v>
      </c>
      <c r="C29" s="6" t="s">
        <v>31</v>
      </c>
      <c r="D29" s="7">
        <v>500</v>
      </c>
    </row>
    <row r="30" spans="2:4" ht="21" customHeight="1" thickBot="1">
      <c r="B30" s="5" t="s">
        <v>32</v>
      </c>
      <c r="C30" s="6" t="s">
        <v>33</v>
      </c>
      <c r="D30" s="7">
        <v>5000</v>
      </c>
    </row>
    <row r="31" spans="2:4" ht="20.25" customHeight="1" thickBot="1">
      <c r="B31" s="9" t="s">
        <v>34</v>
      </c>
      <c r="C31" s="6" t="s">
        <v>35</v>
      </c>
      <c r="D31" s="7">
        <v>2000</v>
      </c>
    </row>
    <row r="32" spans="2:4" ht="15.75" customHeight="1" thickBot="1">
      <c r="B32" s="5" t="s">
        <v>36</v>
      </c>
      <c r="C32" s="6" t="s">
        <v>37</v>
      </c>
      <c r="D32" s="7">
        <v>31700</v>
      </c>
    </row>
    <row r="33" spans="2:4" ht="18.75" customHeight="1" thickBot="1">
      <c r="B33" s="23" t="s">
        <v>323</v>
      </c>
      <c r="C33" s="6" t="s">
        <v>38</v>
      </c>
      <c r="D33" s="7">
        <v>5000</v>
      </c>
    </row>
    <row r="34" spans="2:4" ht="19.5" customHeight="1" thickBot="1">
      <c r="B34" s="26" t="s">
        <v>325</v>
      </c>
      <c r="C34" s="12" t="s">
        <v>313</v>
      </c>
      <c r="D34" s="7">
        <v>32500</v>
      </c>
    </row>
    <row r="35" spans="2:4" ht="19.5" customHeight="1" thickBot="1">
      <c r="B35" s="26" t="s">
        <v>324</v>
      </c>
      <c r="C35" s="12" t="s">
        <v>314</v>
      </c>
      <c r="D35" s="7">
        <v>23700</v>
      </c>
    </row>
    <row r="36" spans="2:4" ht="19.5" customHeight="1" thickBot="1">
      <c r="B36" s="26" t="s">
        <v>326</v>
      </c>
      <c r="C36" s="12" t="s">
        <v>315</v>
      </c>
      <c r="D36" s="7">
        <v>27000</v>
      </c>
    </row>
    <row r="37" spans="2:4" ht="19.5" customHeight="1" thickBot="1">
      <c r="B37" s="26" t="s">
        <v>327</v>
      </c>
      <c r="C37" s="12" t="s">
        <v>316</v>
      </c>
      <c r="D37" s="7">
        <v>22200</v>
      </c>
    </row>
    <row r="38" spans="2:4" ht="19.5" customHeight="1" thickBot="1">
      <c r="B38" s="26" t="s">
        <v>328</v>
      </c>
      <c r="C38" s="12" t="s">
        <v>317</v>
      </c>
      <c r="D38" s="7">
        <v>26400</v>
      </c>
    </row>
    <row r="39" spans="2:4" ht="19.5" customHeight="1" thickBot="1">
      <c r="B39" s="26" t="s">
        <v>329</v>
      </c>
      <c r="C39" s="12" t="s">
        <v>318</v>
      </c>
      <c r="D39" s="7">
        <v>21600</v>
      </c>
    </row>
    <row r="40" spans="2:4" ht="19.5" customHeight="1" thickBot="1">
      <c r="B40" s="26" t="s">
        <v>330</v>
      </c>
      <c r="C40" s="12" t="s">
        <v>319</v>
      </c>
      <c r="D40" s="7">
        <v>45300</v>
      </c>
    </row>
    <row r="41" spans="2:4" ht="19.5" customHeight="1" thickBot="1">
      <c r="B41" s="26" t="s">
        <v>331</v>
      </c>
      <c r="C41" s="12" t="s">
        <v>320</v>
      </c>
      <c r="D41" s="7">
        <v>43500</v>
      </c>
    </row>
    <row r="42" spans="2:4" ht="19.5" customHeight="1" thickBot="1">
      <c r="B42" s="26" t="s">
        <v>332</v>
      </c>
      <c r="C42" s="12" t="s">
        <v>321</v>
      </c>
      <c r="D42" s="7">
        <v>46600</v>
      </c>
    </row>
    <row r="43" spans="2:4" ht="19.5" customHeight="1" thickBot="1">
      <c r="B43" s="26" t="s">
        <v>333</v>
      </c>
      <c r="C43" s="12" t="s">
        <v>334</v>
      </c>
      <c r="D43" s="7">
        <v>48000</v>
      </c>
    </row>
    <row r="44" spans="2:4" ht="19.5" customHeight="1" thickBot="1">
      <c r="B44" s="26" t="s">
        <v>322</v>
      </c>
      <c r="C44" s="12" t="s">
        <v>335</v>
      </c>
      <c r="D44" s="7">
        <v>21600</v>
      </c>
    </row>
    <row r="45" spans="2:4" ht="21" customHeight="1" thickBot="1">
      <c r="B45" s="5" t="s">
        <v>39</v>
      </c>
      <c r="C45" s="6" t="s">
        <v>40</v>
      </c>
      <c r="D45" s="7">
        <v>36700</v>
      </c>
    </row>
    <row r="46" spans="2:4" ht="20.25" customHeight="1" thickBot="1">
      <c r="B46" s="5" t="s">
        <v>41</v>
      </c>
      <c r="C46" s="6" t="s">
        <v>42</v>
      </c>
      <c r="D46" s="7">
        <v>42700</v>
      </c>
    </row>
    <row r="47" spans="2:4" ht="18.75" customHeight="1" thickBot="1">
      <c r="B47" s="5" t="s">
        <v>43</v>
      </c>
      <c r="C47" s="6" t="s">
        <v>44</v>
      </c>
      <c r="D47" s="7">
        <v>19100</v>
      </c>
    </row>
    <row r="48" spans="2:4" ht="16.5" customHeight="1" thickBot="1">
      <c r="B48" s="5" t="s">
        <v>45</v>
      </c>
      <c r="C48" s="6" t="s">
        <v>46</v>
      </c>
      <c r="D48" s="7">
        <v>84000</v>
      </c>
    </row>
    <row r="49" spans="2:4" ht="18.75" customHeight="1" thickBot="1">
      <c r="B49" s="5" t="s">
        <v>47</v>
      </c>
      <c r="C49" s="6" t="s">
        <v>48</v>
      </c>
      <c r="D49" s="7">
        <v>10500</v>
      </c>
    </row>
    <row r="50" spans="2:4" ht="22.5" customHeight="1" thickBot="1">
      <c r="B50" s="5" t="s">
        <v>49</v>
      </c>
      <c r="C50" s="6" t="s">
        <v>50</v>
      </c>
      <c r="D50" s="7">
        <v>5200</v>
      </c>
    </row>
    <row r="51" spans="2:4" ht="18" customHeight="1" thickBot="1">
      <c r="B51" s="5" t="s">
        <v>51</v>
      </c>
      <c r="C51" s="6" t="s">
        <v>52</v>
      </c>
      <c r="D51" s="7">
        <v>4300</v>
      </c>
    </row>
    <row r="52" spans="2:4" ht="19.5" customHeight="1" thickBot="1">
      <c r="B52" s="5" t="s">
        <v>53</v>
      </c>
      <c r="C52" s="6" t="s">
        <v>54</v>
      </c>
      <c r="D52" s="7">
        <v>10900</v>
      </c>
    </row>
    <row r="53" spans="2:4" ht="17.25" customHeight="1" thickBot="1">
      <c r="B53" s="5" t="s">
        <v>55</v>
      </c>
      <c r="C53" s="6" t="s">
        <v>56</v>
      </c>
      <c r="D53" s="7">
        <v>11500</v>
      </c>
    </row>
    <row r="54" spans="2:4" ht="18.75" customHeight="1" thickBot="1">
      <c r="B54" s="5" t="s">
        <v>57</v>
      </c>
      <c r="C54" s="6" t="s">
        <v>58</v>
      </c>
      <c r="D54" s="7">
        <v>21300</v>
      </c>
    </row>
    <row r="55" spans="2:4" ht="18.75" customHeight="1" thickBot="1">
      <c r="B55" s="5" t="s">
        <v>59</v>
      </c>
      <c r="C55" s="6" t="s">
        <v>60</v>
      </c>
      <c r="D55" s="7">
        <v>9600</v>
      </c>
    </row>
    <row r="56" spans="2:4" ht="18.75" customHeight="1" thickBot="1">
      <c r="B56" s="5" t="s">
        <v>61</v>
      </c>
      <c r="C56" s="6" t="s">
        <v>62</v>
      </c>
      <c r="D56" s="7">
        <v>200</v>
      </c>
    </row>
    <row r="57" spans="2:4" ht="18" customHeight="1" thickBot="1">
      <c r="B57" s="5" t="s">
        <v>63</v>
      </c>
      <c r="C57" s="6" t="s">
        <v>64</v>
      </c>
      <c r="D57" s="7">
        <v>400</v>
      </c>
    </row>
    <row r="58" spans="2:4" ht="19.5" customHeight="1" thickBot="1">
      <c r="B58" s="5" t="s">
        <v>65</v>
      </c>
      <c r="C58" s="6" t="s">
        <v>66</v>
      </c>
      <c r="D58" s="7">
        <v>6000</v>
      </c>
    </row>
    <row r="59" spans="2:4" ht="17.25" customHeight="1" thickBot="1">
      <c r="B59" s="9" t="s">
        <v>67</v>
      </c>
      <c r="C59" s="6" t="s">
        <v>68</v>
      </c>
      <c r="D59" s="7">
        <v>80000</v>
      </c>
    </row>
    <row r="60" spans="2:4" ht="16.5" customHeight="1" thickBot="1">
      <c r="B60" s="9" t="s">
        <v>69</v>
      </c>
      <c r="C60" s="6" t="s">
        <v>70</v>
      </c>
      <c r="D60" s="7">
        <v>110000</v>
      </c>
    </row>
    <row r="61" spans="2:4" ht="16.5" customHeight="1" thickBot="1">
      <c r="B61" s="9" t="s">
        <v>71</v>
      </c>
      <c r="C61" s="6" t="s">
        <v>72</v>
      </c>
      <c r="D61" s="7">
        <v>53000</v>
      </c>
    </row>
    <row r="62" spans="2:4" ht="17.25" customHeight="1" thickBot="1">
      <c r="B62" s="9" t="s">
        <v>73</v>
      </c>
      <c r="C62" s="6" t="s">
        <v>74</v>
      </c>
      <c r="D62" s="7">
        <v>42000</v>
      </c>
    </row>
    <row r="63" spans="2:4" ht="18" customHeight="1" thickBot="1">
      <c r="B63" s="9" t="s">
        <v>75</v>
      </c>
      <c r="C63" s="6" t="s">
        <v>76</v>
      </c>
      <c r="D63" s="7">
        <v>140300</v>
      </c>
    </row>
    <row r="64" spans="2:4" ht="15.75" customHeight="1" thickBot="1">
      <c r="B64" s="9" t="s">
        <v>77</v>
      </c>
      <c r="C64" s="12" t="s">
        <v>336</v>
      </c>
      <c r="D64" s="7">
        <v>25000</v>
      </c>
    </row>
    <row r="65" spans="2:4" ht="18.75" customHeight="1" thickBot="1">
      <c r="B65" s="9" t="s">
        <v>78</v>
      </c>
      <c r="C65" s="6" t="s">
        <v>79</v>
      </c>
      <c r="D65" s="7">
        <v>1500</v>
      </c>
    </row>
    <row r="66" spans="2:4" ht="21" customHeight="1" thickBot="1">
      <c r="B66" s="5"/>
      <c r="C66" s="8" t="s">
        <v>80</v>
      </c>
      <c r="D66" s="4">
        <f>SUM(D26:D65)</f>
        <v>1337900</v>
      </c>
    </row>
    <row r="67" spans="2:4" ht="16.5" thickBot="1">
      <c r="B67" s="23" t="s">
        <v>353</v>
      </c>
      <c r="C67" s="35" t="s">
        <v>342</v>
      </c>
      <c r="D67" s="4">
        <v>2065000</v>
      </c>
    </row>
    <row r="68" spans="2:5" ht="16.5" customHeight="1" thickBot="1">
      <c r="B68" s="5">
        <v>4112</v>
      </c>
      <c r="C68" s="52" t="s">
        <v>362</v>
      </c>
      <c r="D68" s="4">
        <v>393700</v>
      </c>
      <c r="E68" t="s">
        <v>1</v>
      </c>
    </row>
    <row r="69" spans="2:4" ht="18.75" customHeight="1" thickBot="1">
      <c r="B69" s="23" t="s">
        <v>311</v>
      </c>
      <c r="C69" s="12" t="s">
        <v>312</v>
      </c>
      <c r="D69" s="4">
        <v>250000</v>
      </c>
    </row>
    <row r="70" spans="2:4" ht="16.5" thickBot="1">
      <c r="B70" s="5"/>
      <c r="C70" s="8"/>
      <c r="D70" s="4"/>
    </row>
    <row r="71" spans="2:4" ht="18.75" customHeight="1">
      <c r="B71" s="14"/>
      <c r="C71" s="27" t="s">
        <v>301</v>
      </c>
      <c r="D71" s="30">
        <v>14930200</v>
      </c>
    </row>
    <row r="72" spans="2:4" ht="15.75">
      <c r="B72" s="16">
        <v>8115</v>
      </c>
      <c r="C72" s="28" t="s">
        <v>308</v>
      </c>
      <c r="D72" s="19">
        <v>30200</v>
      </c>
    </row>
    <row r="73" spans="2:4" ht="15.75">
      <c r="B73" s="25" t="s">
        <v>309</v>
      </c>
      <c r="C73" s="54">
        <v>40940</v>
      </c>
      <c r="D73" s="29" t="s">
        <v>1</v>
      </c>
    </row>
    <row r="74" spans="2:4" ht="15.75">
      <c r="B74" s="10" t="s">
        <v>304</v>
      </c>
      <c r="C74" s="17"/>
      <c r="D74" s="17"/>
    </row>
    <row r="75" spans="2:4" ht="15.75">
      <c r="B75" s="10"/>
      <c r="C75" s="17"/>
      <c r="D75" s="17"/>
    </row>
    <row r="76" spans="2:4" ht="15.75">
      <c r="B76" s="10"/>
      <c r="C76" s="17"/>
      <c r="D76" s="17"/>
    </row>
    <row r="77" spans="2:4" ht="15.75">
      <c r="B77" s="10"/>
      <c r="C77" s="17"/>
      <c r="D77" s="17"/>
    </row>
    <row r="78" spans="2:4" ht="15.75">
      <c r="B78" s="10"/>
      <c r="C78" s="17"/>
      <c r="D78" s="17"/>
    </row>
    <row r="79" spans="2:4" ht="15.75">
      <c r="B79" s="10"/>
      <c r="C79" s="17"/>
      <c r="D79" s="17"/>
    </row>
    <row r="80" spans="2:4" ht="15.75">
      <c r="B80" s="10"/>
      <c r="C80" s="17"/>
      <c r="D80" s="17"/>
    </row>
    <row r="81" spans="2:4" ht="15.75">
      <c r="B81" s="11" t="s">
        <v>1</v>
      </c>
      <c r="C81" s="17"/>
      <c r="D81" s="17"/>
    </row>
    <row r="82" spans="2:4" ht="15.75">
      <c r="B82" s="10" t="s">
        <v>81</v>
      </c>
      <c r="C82" s="17"/>
      <c r="D82" s="17"/>
    </row>
    <row r="83" spans="2:4" ht="15.75">
      <c r="B83" s="32" t="s">
        <v>82</v>
      </c>
      <c r="C83" s="33" t="s">
        <v>3</v>
      </c>
      <c r="D83" s="31" t="s">
        <v>83</v>
      </c>
    </row>
    <row r="84" spans="2:4" ht="18.75" customHeight="1" thickBot="1">
      <c r="B84" s="34" t="s">
        <v>84</v>
      </c>
      <c r="C84" s="12" t="s">
        <v>85</v>
      </c>
      <c r="D84" s="37">
        <v>5000</v>
      </c>
    </row>
    <row r="85" spans="2:4" ht="18.75" customHeight="1" thickBot="1">
      <c r="B85" s="36"/>
      <c r="C85" s="35" t="s">
        <v>23</v>
      </c>
      <c r="D85" s="24">
        <f>SUM(D84)</f>
        <v>5000</v>
      </c>
    </row>
    <row r="86" spans="2:4" ht="16.5" thickBot="1">
      <c r="B86" s="36"/>
      <c r="C86" s="35"/>
      <c r="D86" s="24" t="s">
        <v>1</v>
      </c>
    </row>
    <row r="87" spans="2:4" ht="16.5" thickBot="1">
      <c r="B87" s="34" t="s">
        <v>86</v>
      </c>
      <c r="C87" s="35" t="s">
        <v>338</v>
      </c>
      <c r="D87" s="37">
        <v>50000</v>
      </c>
    </row>
    <row r="88" spans="2:4" ht="19.5" customHeight="1" thickBot="1">
      <c r="B88" s="5"/>
      <c r="C88" s="8" t="s">
        <v>23</v>
      </c>
      <c r="D88" s="24">
        <f>SUM(D87)</f>
        <v>50000</v>
      </c>
    </row>
    <row r="89" spans="2:4" ht="19.5" customHeight="1" thickBot="1">
      <c r="B89" s="5"/>
      <c r="C89" s="8"/>
      <c r="D89" s="24"/>
    </row>
    <row r="90" spans="2:4" ht="19.5" customHeight="1" thickBot="1">
      <c r="B90" s="23" t="s">
        <v>352</v>
      </c>
      <c r="C90" s="35" t="s">
        <v>340</v>
      </c>
      <c r="D90" s="37">
        <v>2065000</v>
      </c>
    </row>
    <row r="91" spans="2:4" ht="19.5" customHeight="1" thickBot="1">
      <c r="B91" s="23" t="s">
        <v>339</v>
      </c>
      <c r="C91" s="35" t="s">
        <v>341</v>
      </c>
      <c r="D91" s="37">
        <v>1160000</v>
      </c>
    </row>
    <row r="92" spans="2:4" ht="16.5" thickBot="1">
      <c r="B92" s="5"/>
      <c r="C92" s="35" t="s">
        <v>23</v>
      </c>
      <c r="D92" s="24">
        <f>SUM(D90:D91)</f>
        <v>3225000</v>
      </c>
    </row>
    <row r="93" spans="2:4" ht="16.5" thickBot="1">
      <c r="B93" s="5"/>
      <c r="C93" s="12"/>
      <c r="D93" s="24"/>
    </row>
    <row r="94" spans="2:4" ht="16.5" thickBot="1">
      <c r="B94" s="9" t="s">
        <v>87</v>
      </c>
      <c r="C94" s="6" t="s">
        <v>88</v>
      </c>
      <c r="D94" s="7">
        <v>67000</v>
      </c>
    </row>
    <row r="95" spans="2:4" ht="19.5" customHeight="1" thickBot="1">
      <c r="B95" s="5"/>
      <c r="C95" s="8" t="s">
        <v>23</v>
      </c>
      <c r="D95" s="24">
        <f>SUM(D94)</f>
        <v>67000</v>
      </c>
    </row>
    <row r="96" spans="2:4" ht="16.5" thickBot="1">
      <c r="B96" s="5"/>
      <c r="C96" s="6"/>
      <c r="D96" s="24" t="s">
        <v>1</v>
      </c>
    </row>
    <row r="97" spans="2:4" ht="16.5" thickBot="1">
      <c r="B97" s="5" t="s">
        <v>89</v>
      </c>
      <c r="C97" s="6" t="s">
        <v>29</v>
      </c>
      <c r="D97" s="7">
        <v>80000</v>
      </c>
    </row>
    <row r="98" spans="2:4" ht="20.25" customHeight="1" thickBot="1">
      <c r="B98" s="9" t="s">
        <v>90</v>
      </c>
      <c r="C98" s="6" t="s">
        <v>91</v>
      </c>
      <c r="D98" s="7">
        <v>4000</v>
      </c>
    </row>
    <row r="99" spans="2:4" ht="20.25" customHeight="1" thickBot="1">
      <c r="B99" s="5"/>
      <c r="C99" s="8" t="s">
        <v>23</v>
      </c>
      <c r="D99" s="24">
        <f>SUM(D97:D98)</f>
        <v>84000</v>
      </c>
    </row>
    <row r="100" spans="2:4" ht="16.5" thickBot="1">
      <c r="B100" s="5"/>
      <c r="C100" s="8"/>
      <c r="D100" s="24" t="s">
        <v>1</v>
      </c>
    </row>
    <row r="101" spans="2:4" ht="16.5" thickBot="1">
      <c r="B101" s="9" t="s">
        <v>92</v>
      </c>
      <c r="C101" s="8" t="s">
        <v>93</v>
      </c>
      <c r="D101" s="4">
        <v>0</v>
      </c>
    </row>
    <row r="102" spans="2:4" ht="19.5" customHeight="1" thickBot="1">
      <c r="B102" s="5"/>
      <c r="C102" s="8" t="s">
        <v>23</v>
      </c>
      <c r="D102" s="24">
        <f>SUM(D101)</f>
        <v>0</v>
      </c>
    </row>
    <row r="103" spans="2:4" ht="16.5" thickBot="1">
      <c r="B103" s="5"/>
      <c r="C103" s="8"/>
      <c r="D103" s="4"/>
    </row>
    <row r="104" spans="2:4" ht="16.5" thickBot="1">
      <c r="B104" s="5" t="s">
        <v>94</v>
      </c>
      <c r="C104" s="8" t="s">
        <v>95</v>
      </c>
      <c r="D104" s="4">
        <v>0</v>
      </c>
    </row>
    <row r="105" spans="2:4" ht="17.25" customHeight="1" thickBot="1">
      <c r="B105" s="5"/>
      <c r="C105" s="8" t="s">
        <v>23</v>
      </c>
      <c r="D105" s="4">
        <f>SUM(D104)</f>
        <v>0</v>
      </c>
    </row>
    <row r="106" spans="2:4" ht="16.5" thickBot="1">
      <c r="B106" s="5"/>
      <c r="C106" s="6"/>
      <c r="D106" s="4"/>
    </row>
    <row r="107" spans="2:4" ht="16.5" thickBot="1">
      <c r="B107" s="5" t="s">
        <v>96</v>
      </c>
      <c r="C107" s="6" t="s">
        <v>97</v>
      </c>
      <c r="D107" s="7">
        <v>334800</v>
      </c>
    </row>
    <row r="108" spans="2:4" ht="15.75" customHeight="1" thickBot="1">
      <c r="B108" s="9" t="s">
        <v>98</v>
      </c>
      <c r="C108" s="6" t="s">
        <v>99</v>
      </c>
      <c r="D108" s="7">
        <v>1650000</v>
      </c>
    </row>
    <row r="109" spans="2:4" ht="16.5" customHeight="1" thickBot="1">
      <c r="B109" s="5"/>
      <c r="C109" s="8" t="s">
        <v>23</v>
      </c>
      <c r="D109" s="24">
        <f>SUM(D107:D108)</f>
        <v>1984800</v>
      </c>
    </row>
    <row r="110" spans="2:4" ht="16.5" thickBot="1">
      <c r="B110" s="5"/>
      <c r="C110" s="6"/>
      <c r="D110" s="24" t="s">
        <v>1</v>
      </c>
    </row>
    <row r="111" spans="2:4" ht="16.5" thickBot="1">
      <c r="B111" s="9" t="s">
        <v>100</v>
      </c>
      <c r="C111" s="6" t="s">
        <v>101</v>
      </c>
      <c r="D111" s="7">
        <v>69000</v>
      </c>
    </row>
    <row r="112" spans="2:4" ht="18" customHeight="1" thickBot="1">
      <c r="B112" s="9" t="s">
        <v>102</v>
      </c>
      <c r="C112" s="6" t="s">
        <v>103</v>
      </c>
      <c r="D112" s="7">
        <v>17200</v>
      </c>
    </row>
    <row r="113" spans="2:4" ht="18.75" customHeight="1" thickBot="1">
      <c r="B113" s="9" t="s">
        <v>104</v>
      </c>
      <c r="C113" s="6" t="s">
        <v>105</v>
      </c>
      <c r="D113" s="7">
        <v>6200</v>
      </c>
    </row>
    <row r="114" spans="2:4" ht="21.75" customHeight="1" thickBot="1">
      <c r="B114" s="9" t="s">
        <v>106</v>
      </c>
      <c r="C114" s="6" t="s">
        <v>107</v>
      </c>
      <c r="D114" s="7">
        <v>15500</v>
      </c>
    </row>
    <row r="115" spans="2:4" ht="21" customHeight="1" thickBot="1">
      <c r="B115" s="9" t="s">
        <v>108</v>
      </c>
      <c r="C115" s="6" t="s">
        <v>109</v>
      </c>
      <c r="D115" s="7">
        <v>1000</v>
      </c>
    </row>
    <row r="116" spans="2:4" ht="19.5" customHeight="1" thickBot="1">
      <c r="B116" s="9" t="s">
        <v>110</v>
      </c>
      <c r="C116" s="6" t="s">
        <v>111</v>
      </c>
      <c r="D116" s="7">
        <v>17000</v>
      </c>
    </row>
    <row r="117" spans="2:4" ht="21.75" customHeight="1" thickBot="1">
      <c r="B117" s="9" t="s">
        <v>112</v>
      </c>
      <c r="C117" s="6" t="s">
        <v>113</v>
      </c>
      <c r="D117" s="7">
        <v>9000</v>
      </c>
    </row>
    <row r="118" spans="2:4" ht="17.25" customHeight="1" thickBot="1">
      <c r="B118" s="9" t="s">
        <v>114</v>
      </c>
      <c r="C118" s="6" t="s">
        <v>115</v>
      </c>
      <c r="D118" s="7">
        <v>100</v>
      </c>
    </row>
    <row r="119" spans="2:4" ht="18" customHeight="1" thickBot="1">
      <c r="B119" s="5"/>
      <c r="C119" s="8" t="s">
        <v>23</v>
      </c>
      <c r="D119" s="24">
        <f>SUM(D111:D118)</f>
        <v>135000</v>
      </c>
    </row>
    <row r="120" spans="2:4" ht="16.5" thickBot="1">
      <c r="B120" s="5"/>
      <c r="C120" s="6"/>
      <c r="D120" s="24" t="s">
        <v>1</v>
      </c>
    </row>
    <row r="121" spans="2:4" ht="16.5" thickBot="1">
      <c r="B121" s="9" t="s">
        <v>116</v>
      </c>
      <c r="C121" s="6" t="s">
        <v>117</v>
      </c>
      <c r="D121" s="7">
        <v>24000</v>
      </c>
    </row>
    <row r="122" spans="2:4" ht="21.75" customHeight="1" thickBot="1">
      <c r="B122" s="5"/>
      <c r="C122" s="8" t="s">
        <v>23</v>
      </c>
      <c r="D122" s="24">
        <v>24000</v>
      </c>
    </row>
    <row r="123" spans="2:4" ht="16.5" thickBot="1">
      <c r="B123" s="5"/>
      <c r="C123" s="6"/>
      <c r="D123" s="4"/>
    </row>
    <row r="124" spans="2:4" ht="16.5" thickBot="1">
      <c r="B124" s="9" t="s">
        <v>118</v>
      </c>
      <c r="C124" s="12" t="s">
        <v>119</v>
      </c>
      <c r="D124" s="7">
        <v>5000</v>
      </c>
    </row>
    <row r="125" spans="2:4" ht="19.5" customHeight="1" thickBot="1">
      <c r="B125" s="9" t="s">
        <v>120</v>
      </c>
      <c r="C125" s="6" t="s">
        <v>121</v>
      </c>
      <c r="D125" s="7">
        <v>51800</v>
      </c>
    </row>
    <row r="126" spans="2:4" ht="18" customHeight="1" thickBot="1">
      <c r="B126" s="9" t="s">
        <v>122</v>
      </c>
      <c r="C126" s="6" t="s">
        <v>123</v>
      </c>
      <c r="D126" s="7">
        <v>3500</v>
      </c>
    </row>
    <row r="127" spans="2:4" ht="21" customHeight="1" thickBot="1">
      <c r="B127" s="9" t="s">
        <v>124</v>
      </c>
      <c r="C127" s="6" t="s">
        <v>111</v>
      </c>
      <c r="D127" s="7">
        <v>123500</v>
      </c>
    </row>
    <row r="128" spans="2:4" ht="20.25" customHeight="1" thickBot="1">
      <c r="B128" s="9" t="s">
        <v>125</v>
      </c>
      <c r="C128" s="6" t="s">
        <v>126</v>
      </c>
      <c r="D128" s="7">
        <v>57200</v>
      </c>
    </row>
    <row r="129" spans="2:4" ht="19.5" customHeight="1" thickBot="1">
      <c r="B129" s="5"/>
      <c r="C129" s="8" t="s">
        <v>23</v>
      </c>
      <c r="D129" s="24">
        <f>SUM(D124:D128)</f>
        <v>241000</v>
      </c>
    </row>
    <row r="130" spans="2:4" ht="16.5" thickBot="1">
      <c r="B130" s="5"/>
      <c r="C130" s="6"/>
      <c r="D130" s="24" t="s">
        <v>1</v>
      </c>
    </row>
    <row r="131" spans="2:4" ht="16.5" thickBot="1">
      <c r="B131" s="5" t="s">
        <v>128</v>
      </c>
      <c r="C131" s="6" t="s">
        <v>129</v>
      </c>
      <c r="D131" s="7">
        <v>12000</v>
      </c>
    </row>
    <row r="132" spans="2:4" ht="19.5" customHeight="1" thickBot="1">
      <c r="B132" s="5" t="s">
        <v>130</v>
      </c>
      <c r="C132" s="6" t="s">
        <v>131</v>
      </c>
      <c r="D132" s="7">
        <v>16700</v>
      </c>
    </row>
    <row r="133" spans="2:4" ht="15.75" customHeight="1" thickBot="1">
      <c r="B133" s="5" t="s">
        <v>132</v>
      </c>
      <c r="C133" s="6" t="s">
        <v>133</v>
      </c>
      <c r="D133" s="7">
        <v>19000</v>
      </c>
    </row>
    <row r="134" spans="2:4" ht="16.5" customHeight="1" thickBot="1">
      <c r="B134" s="5" t="s">
        <v>134</v>
      </c>
      <c r="C134" s="6" t="s">
        <v>135</v>
      </c>
      <c r="D134" s="7">
        <v>45300</v>
      </c>
    </row>
    <row r="135" spans="2:4" ht="18" customHeight="1" thickBot="1">
      <c r="B135" s="5" t="s">
        <v>136</v>
      </c>
      <c r="C135" s="6" t="s">
        <v>137</v>
      </c>
      <c r="D135" s="7">
        <v>27000</v>
      </c>
    </row>
    <row r="136" spans="2:4" ht="16.5" customHeight="1" thickBot="1">
      <c r="B136" s="5"/>
      <c r="C136" s="8" t="s">
        <v>23</v>
      </c>
      <c r="D136" s="24">
        <f>SUM(D131:D135)</f>
        <v>120000</v>
      </c>
    </row>
    <row r="137" spans="2:4" ht="16.5" thickBot="1">
      <c r="B137" s="5"/>
      <c r="C137" s="6"/>
      <c r="D137" s="24" t="s">
        <v>1</v>
      </c>
    </row>
    <row r="138" spans="2:4" ht="16.5" thickBot="1">
      <c r="B138" s="9" t="s">
        <v>138</v>
      </c>
      <c r="C138" s="6" t="s">
        <v>139</v>
      </c>
      <c r="D138" s="7">
        <v>500</v>
      </c>
    </row>
    <row r="139" spans="2:4" ht="17.25" customHeight="1" thickBot="1">
      <c r="B139" s="9" t="s">
        <v>140</v>
      </c>
      <c r="C139" s="6" t="s">
        <v>141</v>
      </c>
      <c r="D139" s="7">
        <v>5500</v>
      </c>
    </row>
    <row r="140" spans="2:4" ht="19.5" customHeight="1" thickBot="1">
      <c r="B140" s="9" t="s">
        <v>142</v>
      </c>
      <c r="C140" s="6" t="s">
        <v>143</v>
      </c>
      <c r="D140" s="7">
        <v>14000</v>
      </c>
    </row>
    <row r="141" spans="2:4" ht="18.75" customHeight="1" thickBot="1">
      <c r="B141" s="5"/>
      <c r="C141" s="8" t="s">
        <v>23</v>
      </c>
      <c r="D141" s="24">
        <f>SUM(D138:D140)</f>
        <v>20000</v>
      </c>
    </row>
    <row r="142" spans="2:4" ht="16.5" thickBot="1">
      <c r="B142" s="5"/>
      <c r="C142" s="6"/>
      <c r="D142" s="24" t="s">
        <v>1</v>
      </c>
    </row>
    <row r="143" spans="2:4" ht="16.5" thickBot="1">
      <c r="B143" s="9" t="s">
        <v>144</v>
      </c>
      <c r="C143" s="8" t="s">
        <v>145</v>
      </c>
      <c r="D143" s="7">
        <v>120000</v>
      </c>
    </row>
    <row r="144" spans="2:4" ht="17.25" customHeight="1" thickBot="1">
      <c r="B144" s="5"/>
      <c r="C144" s="8" t="s">
        <v>146</v>
      </c>
      <c r="D144" s="24">
        <f>SUM(D143)</f>
        <v>120000</v>
      </c>
    </row>
    <row r="145" spans="2:4" ht="16.5" thickBot="1">
      <c r="B145" s="5"/>
      <c r="C145" s="8"/>
      <c r="D145" s="24" t="s">
        <v>1</v>
      </c>
    </row>
    <row r="146" spans="2:4" ht="16.5" thickBot="1">
      <c r="B146" s="9" t="s">
        <v>147</v>
      </c>
      <c r="C146" s="8" t="s">
        <v>148</v>
      </c>
      <c r="D146" s="37">
        <v>27900</v>
      </c>
    </row>
    <row r="147" spans="2:4" ht="18.75" customHeight="1" thickBot="1">
      <c r="B147" s="9" t="s">
        <v>149</v>
      </c>
      <c r="C147" s="6" t="s">
        <v>150</v>
      </c>
      <c r="D147" s="7">
        <v>6900</v>
      </c>
    </row>
    <row r="148" spans="2:4" ht="22.5" customHeight="1" thickBot="1">
      <c r="B148" s="9" t="s">
        <v>151</v>
      </c>
      <c r="C148" s="6" t="s">
        <v>105</v>
      </c>
      <c r="D148" s="7">
        <v>2500</v>
      </c>
    </row>
    <row r="149" spans="2:4" ht="23.25" customHeight="1" thickBot="1">
      <c r="B149" s="9" t="s">
        <v>152</v>
      </c>
      <c r="C149" s="6" t="s">
        <v>109</v>
      </c>
      <c r="D149" s="7">
        <v>2000</v>
      </c>
    </row>
    <row r="150" spans="2:4" ht="23.25" customHeight="1" thickBot="1">
      <c r="B150" s="9" t="s">
        <v>153</v>
      </c>
      <c r="C150" s="6" t="s">
        <v>154</v>
      </c>
      <c r="D150" s="7">
        <v>45300</v>
      </c>
    </row>
    <row r="151" spans="2:4" ht="18.75" customHeight="1" thickBot="1">
      <c r="B151" s="9" t="s">
        <v>155</v>
      </c>
      <c r="C151" s="6" t="s">
        <v>156</v>
      </c>
      <c r="D151" s="7">
        <v>120000</v>
      </c>
    </row>
    <row r="152" spans="2:4" ht="21.75" customHeight="1" thickBot="1">
      <c r="B152" s="9" t="s">
        <v>157</v>
      </c>
      <c r="C152" s="6" t="s">
        <v>158</v>
      </c>
      <c r="D152" s="7">
        <v>10000</v>
      </c>
    </row>
    <row r="153" spans="2:4" ht="22.5" customHeight="1" thickBot="1">
      <c r="B153" s="9" t="s">
        <v>159</v>
      </c>
      <c r="C153" s="6" t="s">
        <v>160</v>
      </c>
      <c r="D153" s="7">
        <v>5000</v>
      </c>
    </row>
    <row r="154" spans="2:4" ht="18.75" customHeight="1" thickBot="1">
      <c r="B154" s="5"/>
      <c r="C154" s="8" t="s">
        <v>23</v>
      </c>
      <c r="D154" s="24">
        <f>SUM(D146:D153)</f>
        <v>219600</v>
      </c>
    </row>
    <row r="155" spans="2:4" ht="16.5" thickBot="1">
      <c r="B155" s="5"/>
      <c r="C155" s="6"/>
      <c r="D155" s="24" t="s">
        <v>1</v>
      </c>
    </row>
    <row r="156" spans="2:4" ht="16.5" thickBot="1">
      <c r="B156" s="9" t="s">
        <v>161</v>
      </c>
      <c r="C156" s="6" t="s">
        <v>162</v>
      </c>
      <c r="D156" s="7">
        <v>40000</v>
      </c>
    </row>
    <row r="157" spans="2:4" ht="20.25" customHeight="1" thickBot="1">
      <c r="B157" s="9" t="s">
        <v>163</v>
      </c>
      <c r="C157" s="6" t="s">
        <v>164</v>
      </c>
      <c r="D157" s="7">
        <v>10000</v>
      </c>
    </row>
    <row r="158" spans="2:4" ht="18.75" customHeight="1" thickBot="1">
      <c r="B158" s="9" t="s">
        <v>165</v>
      </c>
      <c r="C158" s="6" t="s">
        <v>105</v>
      </c>
      <c r="D158" s="7">
        <v>5500</v>
      </c>
    </row>
    <row r="159" spans="2:4" ht="17.25" customHeight="1" thickBot="1">
      <c r="B159" s="9" t="s">
        <v>166</v>
      </c>
      <c r="C159" s="6" t="s">
        <v>109</v>
      </c>
      <c r="D159" s="7">
        <v>60000</v>
      </c>
    </row>
    <row r="160" spans="2:4" ht="20.25" customHeight="1" thickBot="1">
      <c r="B160" s="9" t="s">
        <v>167</v>
      </c>
      <c r="C160" s="6" t="s">
        <v>168</v>
      </c>
      <c r="D160" s="7">
        <v>180200</v>
      </c>
    </row>
    <row r="161" spans="2:4" ht="23.25" customHeight="1" thickBot="1">
      <c r="B161" s="9" t="s">
        <v>169</v>
      </c>
      <c r="C161" s="6" t="s">
        <v>127</v>
      </c>
      <c r="D161" s="7">
        <v>23300</v>
      </c>
    </row>
    <row r="162" spans="2:4" ht="23.25" customHeight="1" thickBot="1">
      <c r="B162" s="5"/>
      <c r="C162" s="8" t="s">
        <v>23</v>
      </c>
      <c r="D162" s="24">
        <f>SUM(D156:D161)</f>
        <v>319000</v>
      </c>
    </row>
    <row r="163" spans="2:4" ht="16.5" thickBot="1">
      <c r="B163" s="5"/>
      <c r="C163" s="6"/>
      <c r="D163" s="24" t="s">
        <v>1</v>
      </c>
    </row>
    <row r="164" spans="2:4" ht="16.5" thickBot="1">
      <c r="B164" s="9" t="s">
        <v>170</v>
      </c>
      <c r="C164" s="8" t="s">
        <v>171</v>
      </c>
      <c r="D164" s="7">
        <v>1200</v>
      </c>
    </row>
    <row r="165" spans="2:4" ht="15.75" customHeight="1" thickBot="1">
      <c r="B165" s="9" t="s">
        <v>172</v>
      </c>
      <c r="C165" s="6" t="s">
        <v>168</v>
      </c>
      <c r="D165" s="7">
        <v>16000</v>
      </c>
    </row>
    <row r="166" spans="2:4" ht="21" customHeight="1" thickBot="1">
      <c r="B166" s="9" t="s">
        <v>173</v>
      </c>
      <c r="C166" s="6" t="s">
        <v>127</v>
      </c>
      <c r="D166" s="7">
        <v>12800</v>
      </c>
    </row>
    <row r="167" spans="2:4" ht="20.25" customHeight="1" thickBot="1">
      <c r="B167" s="5"/>
      <c r="C167" s="8" t="s">
        <v>23</v>
      </c>
      <c r="D167" s="24">
        <f>SUM(D164:D166)</f>
        <v>30000</v>
      </c>
    </row>
    <row r="168" spans="2:4" ht="16.5" thickBot="1">
      <c r="B168" s="5"/>
      <c r="C168" s="6"/>
      <c r="D168" s="24" t="s">
        <v>1</v>
      </c>
    </row>
    <row r="169" spans="2:4" ht="16.5" thickBot="1">
      <c r="B169" s="5"/>
      <c r="C169" s="8" t="s">
        <v>174</v>
      </c>
      <c r="D169" s="7"/>
    </row>
    <row r="170" spans="2:4" ht="21.75" customHeight="1" thickBot="1">
      <c r="B170" s="9" t="s">
        <v>175</v>
      </c>
      <c r="C170" s="8" t="s">
        <v>176</v>
      </c>
      <c r="D170" s="7">
        <v>398500</v>
      </c>
    </row>
    <row r="171" spans="2:4" ht="21.75" customHeight="1" thickBot="1">
      <c r="B171" s="9" t="s">
        <v>177</v>
      </c>
      <c r="C171" s="6" t="s">
        <v>178</v>
      </c>
      <c r="D171" s="7">
        <v>100000</v>
      </c>
    </row>
    <row r="172" spans="2:4" ht="18.75" customHeight="1" thickBot="1">
      <c r="B172" s="9" t="s">
        <v>179</v>
      </c>
      <c r="C172" s="6" t="s">
        <v>180</v>
      </c>
      <c r="D172" s="7">
        <v>50500</v>
      </c>
    </row>
    <row r="173" spans="2:4" ht="18.75" customHeight="1" thickBot="1">
      <c r="B173" s="9" t="s">
        <v>181</v>
      </c>
      <c r="C173" s="6" t="s">
        <v>182</v>
      </c>
      <c r="D173" s="7">
        <v>399000</v>
      </c>
    </row>
    <row r="174" spans="2:4" ht="18" customHeight="1" thickBot="1">
      <c r="B174" s="9" t="s">
        <v>183</v>
      </c>
      <c r="C174" s="6" t="s">
        <v>184</v>
      </c>
      <c r="D174" s="7">
        <v>20000</v>
      </c>
    </row>
    <row r="175" spans="2:4" ht="16.5" customHeight="1" thickBot="1">
      <c r="B175" s="9" t="s">
        <v>185</v>
      </c>
      <c r="C175" s="6" t="s">
        <v>186</v>
      </c>
      <c r="D175" s="7">
        <v>55000</v>
      </c>
    </row>
    <row r="176" spans="2:4" ht="20.25" customHeight="1" thickBot="1">
      <c r="B176" s="9" t="s">
        <v>187</v>
      </c>
      <c r="C176" s="6" t="s">
        <v>188</v>
      </c>
      <c r="D176" s="7">
        <v>3000</v>
      </c>
    </row>
    <row r="177" spans="2:4" ht="18" customHeight="1" thickBot="1">
      <c r="B177" s="9" t="s">
        <v>189</v>
      </c>
      <c r="C177" s="6" t="s">
        <v>85</v>
      </c>
      <c r="D177" s="7">
        <v>85000</v>
      </c>
    </row>
    <row r="178" spans="2:4" ht="21" customHeight="1" thickBot="1">
      <c r="B178" s="9" t="s">
        <v>190</v>
      </c>
      <c r="C178" s="6" t="s">
        <v>156</v>
      </c>
      <c r="D178" s="7">
        <v>60000</v>
      </c>
    </row>
    <row r="179" spans="2:4" ht="17.25" customHeight="1" thickBot="1">
      <c r="B179" s="9" t="s">
        <v>191</v>
      </c>
      <c r="C179" s="6" t="s">
        <v>168</v>
      </c>
      <c r="D179" s="7">
        <v>69000</v>
      </c>
    </row>
    <row r="180" spans="2:4" ht="21.75" customHeight="1" thickBot="1">
      <c r="B180" s="9" t="s">
        <v>192</v>
      </c>
      <c r="C180" s="6" t="s">
        <v>193</v>
      </c>
      <c r="D180" s="7">
        <v>150000</v>
      </c>
    </row>
    <row r="181" spans="2:4" ht="18" customHeight="1" thickBot="1">
      <c r="B181" s="9" t="s">
        <v>194</v>
      </c>
      <c r="C181" s="6" t="s">
        <v>133</v>
      </c>
      <c r="D181" s="7">
        <v>95000</v>
      </c>
    </row>
    <row r="182" spans="2:4" ht="21.75" customHeight="1" thickBot="1">
      <c r="B182" s="9" t="s">
        <v>195</v>
      </c>
      <c r="C182" s="6" t="s">
        <v>160</v>
      </c>
      <c r="D182" s="7">
        <v>25000</v>
      </c>
    </row>
    <row r="183" spans="2:4" ht="23.25" customHeight="1" thickBot="1">
      <c r="B183" s="9" t="s">
        <v>196</v>
      </c>
      <c r="C183" s="6" t="s">
        <v>197</v>
      </c>
      <c r="D183" s="7">
        <v>5000</v>
      </c>
    </row>
    <row r="184" spans="2:4" ht="20.25" customHeight="1" thickBot="1">
      <c r="B184" s="9" t="s">
        <v>198</v>
      </c>
      <c r="C184" s="12" t="s">
        <v>355</v>
      </c>
      <c r="D184" s="7">
        <v>105000</v>
      </c>
    </row>
    <row r="185" spans="2:4" ht="17.25" customHeight="1" thickBot="1">
      <c r="B185" s="5"/>
      <c r="C185" s="8" t="s">
        <v>146</v>
      </c>
      <c r="D185" s="24">
        <f>SUM(D170:D184)</f>
        <v>1620000</v>
      </c>
    </row>
    <row r="186" spans="2:4" ht="16.5" thickBot="1">
      <c r="B186" s="5"/>
      <c r="C186" s="8"/>
      <c r="D186" s="24" t="s">
        <v>1</v>
      </c>
    </row>
    <row r="187" spans="2:4" ht="16.5" thickBot="1">
      <c r="B187" s="9" t="s">
        <v>199</v>
      </c>
      <c r="C187" s="8" t="s">
        <v>200</v>
      </c>
      <c r="D187" s="37">
        <v>5000</v>
      </c>
    </row>
    <row r="188" spans="2:4" ht="16.5" customHeight="1" thickBot="1">
      <c r="B188" s="9" t="s">
        <v>201</v>
      </c>
      <c r="C188" s="6" t="s">
        <v>202</v>
      </c>
      <c r="D188" s="37">
        <v>17000</v>
      </c>
    </row>
    <row r="189" spans="2:4" ht="22.5" customHeight="1" thickBot="1">
      <c r="B189" s="9" t="s">
        <v>203</v>
      </c>
      <c r="C189" s="6" t="s">
        <v>204</v>
      </c>
      <c r="D189" s="37">
        <v>600000</v>
      </c>
    </row>
    <row r="190" spans="2:4" ht="18.75" customHeight="1" thickBot="1">
      <c r="B190" s="9" t="s">
        <v>205</v>
      </c>
      <c r="C190" s="6" t="s">
        <v>206</v>
      </c>
      <c r="D190" s="37">
        <v>150000</v>
      </c>
    </row>
    <row r="191" spans="2:4" ht="18" customHeight="1" thickBot="1">
      <c r="B191" s="5"/>
      <c r="C191" s="8" t="s">
        <v>23</v>
      </c>
      <c r="D191" s="24">
        <f>SUM(D187:D190)</f>
        <v>772000</v>
      </c>
    </row>
    <row r="192" spans="2:4" ht="16.5" thickBot="1">
      <c r="B192" s="5"/>
      <c r="C192" s="8"/>
      <c r="D192" s="24" t="s">
        <v>1</v>
      </c>
    </row>
    <row r="193" spans="2:4" ht="16.5" thickBot="1">
      <c r="B193" s="5" t="s">
        <v>207</v>
      </c>
      <c r="C193" s="8" t="s">
        <v>208</v>
      </c>
      <c r="D193" s="37">
        <v>11500</v>
      </c>
    </row>
    <row r="194" spans="2:4" ht="18" customHeight="1" thickBot="1">
      <c r="B194" s="9" t="s">
        <v>209</v>
      </c>
      <c r="C194" s="6" t="s">
        <v>188</v>
      </c>
      <c r="D194" s="37">
        <v>300</v>
      </c>
    </row>
    <row r="195" spans="2:4" ht="24.75" customHeight="1" thickBot="1">
      <c r="B195" s="5" t="s">
        <v>210</v>
      </c>
      <c r="C195" s="6" t="s">
        <v>186</v>
      </c>
      <c r="D195" s="37">
        <v>6800</v>
      </c>
    </row>
    <row r="196" spans="2:4" ht="21.75" customHeight="1" thickBot="1">
      <c r="B196" s="5" t="s">
        <v>211</v>
      </c>
      <c r="C196" s="6" t="s">
        <v>212</v>
      </c>
      <c r="D196" s="37">
        <v>16400</v>
      </c>
    </row>
    <row r="197" spans="2:4" ht="21.75" customHeight="1" thickBot="1">
      <c r="B197" s="23" t="s">
        <v>347</v>
      </c>
      <c r="C197" s="12" t="s">
        <v>356</v>
      </c>
      <c r="D197" s="37">
        <v>111600</v>
      </c>
    </row>
    <row r="198" spans="2:4" ht="21.75" customHeight="1" thickBot="1">
      <c r="B198" s="5"/>
      <c r="C198" s="8" t="s">
        <v>23</v>
      </c>
      <c r="D198" s="24">
        <f>SUM(D193:D197)</f>
        <v>146600</v>
      </c>
    </row>
    <row r="199" spans="2:4" ht="16.5" thickBot="1">
      <c r="B199" s="5"/>
      <c r="C199" s="6"/>
      <c r="D199" s="24" t="s">
        <v>1</v>
      </c>
    </row>
    <row r="200" spans="2:4" ht="16.5" thickBot="1">
      <c r="B200" s="9" t="s">
        <v>213</v>
      </c>
      <c r="C200" s="8" t="s">
        <v>214</v>
      </c>
      <c r="D200" s="7">
        <v>90000</v>
      </c>
    </row>
    <row r="201" spans="2:4" ht="17.25" customHeight="1">
      <c r="B201" s="38" t="s">
        <v>215</v>
      </c>
      <c r="C201" s="15" t="s">
        <v>216</v>
      </c>
      <c r="D201" s="43">
        <v>90000</v>
      </c>
    </row>
    <row r="202" spans="2:4" ht="23.25" customHeight="1">
      <c r="B202" s="16"/>
      <c r="C202" s="16" t="s">
        <v>23</v>
      </c>
      <c r="D202" s="40">
        <f>SUM(D200:D201)</f>
        <v>180000</v>
      </c>
    </row>
    <row r="203" spans="2:4" ht="15.75">
      <c r="B203" s="45"/>
      <c r="C203" s="45"/>
      <c r="D203" s="46"/>
    </row>
    <row r="204" spans="2:4" ht="15.75">
      <c r="B204" s="20" t="s">
        <v>217</v>
      </c>
      <c r="C204" s="16" t="s">
        <v>302</v>
      </c>
      <c r="D204" s="18">
        <v>38500</v>
      </c>
    </row>
    <row r="205" spans="2:4" ht="16.5" thickBot="1">
      <c r="B205" s="9" t="s">
        <v>218</v>
      </c>
      <c r="C205" s="13" t="s">
        <v>219</v>
      </c>
      <c r="D205" s="21">
        <v>10000</v>
      </c>
    </row>
    <row r="206" spans="2:4" ht="16.5" thickBot="1">
      <c r="B206" s="9" t="s">
        <v>220</v>
      </c>
      <c r="C206" s="13" t="s">
        <v>221</v>
      </c>
      <c r="D206" s="7">
        <v>10000</v>
      </c>
    </row>
    <row r="207" spans="2:4" ht="16.5" thickBot="1">
      <c r="B207" s="9" t="s">
        <v>222</v>
      </c>
      <c r="C207" s="6" t="s">
        <v>111</v>
      </c>
      <c r="D207" s="7">
        <v>1300</v>
      </c>
    </row>
    <row r="208" spans="2:4" ht="16.5" thickBot="1">
      <c r="B208" s="9" t="s">
        <v>223</v>
      </c>
      <c r="C208" s="6" t="s">
        <v>168</v>
      </c>
      <c r="D208" s="7">
        <v>3600</v>
      </c>
    </row>
    <row r="209" spans="2:4" ht="16.5" thickBot="1">
      <c r="B209" s="9" t="s">
        <v>224</v>
      </c>
      <c r="C209" s="6" t="s">
        <v>225</v>
      </c>
      <c r="D209" s="7">
        <v>5500</v>
      </c>
    </row>
    <row r="210" spans="2:4" ht="20.25" customHeight="1" thickBot="1">
      <c r="B210" s="9" t="s">
        <v>226</v>
      </c>
      <c r="C210" s="6" t="s">
        <v>115</v>
      </c>
      <c r="D210" s="7">
        <v>5600</v>
      </c>
    </row>
    <row r="211" spans="2:4" ht="21" customHeight="1" thickBot="1">
      <c r="B211" s="9" t="s">
        <v>227</v>
      </c>
      <c r="C211" s="6" t="s">
        <v>228</v>
      </c>
      <c r="D211" s="7">
        <v>500</v>
      </c>
    </row>
    <row r="212" spans="2:4" ht="15.75" customHeight="1" thickBot="1">
      <c r="B212" s="9" t="s">
        <v>229</v>
      </c>
      <c r="C212" s="6" t="s">
        <v>230</v>
      </c>
      <c r="D212" s="7">
        <v>5000</v>
      </c>
    </row>
    <row r="213" spans="2:4" ht="23.25" customHeight="1" thickBot="1">
      <c r="B213" s="5"/>
      <c r="C213" s="8" t="s">
        <v>23</v>
      </c>
      <c r="D213" s="24">
        <f>SUM(D204:D212)</f>
        <v>80000</v>
      </c>
    </row>
    <row r="214" spans="2:4" ht="16.5" thickBot="1">
      <c r="B214" s="5"/>
      <c r="C214" s="6"/>
      <c r="D214" s="24" t="s">
        <v>1</v>
      </c>
    </row>
    <row r="215" spans="2:4" ht="16.5" thickBot="1">
      <c r="B215" s="9" t="s">
        <v>231</v>
      </c>
      <c r="C215" s="6" t="s">
        <v>232</v>
      </c>
      <c r="D215" s="7">
        <v>717600</v>
      </c>
    </row>
    <row r="216" spans="2:4" ht="18.75" customHeight="1" thickBot="1">
      <c r="B216" s="9" t="s">
        <v>233</v>
      </c>
      <c r="C216" s="6" t="s">
        <v>150</v>
      </c>
      <c r="D216" s="7">
        <v>117600</v>
      </c>
    </row>
    <row r="217" spans="2:4" ht="22.5" customHeight="1" thickBot="1">
      <c r="B217" s="9" t="s">
        <v>234</v>
      </c>
      <c r="C217" s="6" t="s">
        <v>105</v>
      </c>
      <c r="D217" s="7">
        <v>65300</v>
      </c>
    </row>
    <row r="218" spans="2:4" ht="22.5" customHeight="1" thickBot="1">
      <c r="B218" s="9" t="s">
        <v>235</v>
      </c>
      <c r="C218" s="6" t="s">
        <v>236</v>
      </c>
      <c r="D218" s="7">
        <v>26700</v>
      </c>
    </row>
    <row r="219" spans="2:4" ht="15.75" customHeight="1" thickBot="1">
      <c r="B219" s="38" t="s">
        <v>237</v>
      </c>
      <c r="C219" s="6" t="s">
        <v>238</v>
      </c>
      <c r="D219" s="7">
        <v>3400</v>
      </c>
    </row>
    <row r="220" spans="2:4" ht="18.75" customHeight="1" thickBot="1">
      <c r="B220" s="39" t="s">
        <v>343</v>
      </c>
      <c r="C220" s="12" t="s">
        <v>267</v>
      </c>
      <c r="D220" s="7">
        <v>10000</v>
      </c>
    </row>
    <row r="221" spans="2:4" ht="16.5" customHeight="1" thickBot="1">
      <c r="B221" s="9" t="s">
        <v>239</v>
      </c>
      <c r="C221" s="6" t="s">
        <v>127</v>
      </c>
      <c r="D221" s="7">
        <v>5000</v>
      </c>
    </row>
    <row r="222" spans="2:4" ht="19.5" customHeight="1" thickBot="1">
      <c r="B222" s="5"/>
      <c r="C222" s="8" t="s">
        <v>23</v>
      </c>
      <c r="D222" s="24">
        <f>SUM(D215:D221)</f>
        <v>945600</v>
      </c>
    </row>
    <row r="223" spans="2:4" ht="16.5" thickBot="1">
      <c r="B223" s="5"/>
      <c r="C223" s="6"/>
      <c r="D223" s="24" t="s">
        <v>1</v>
      </c>
    </row>
    <row r="224" spans="2:4" ht="16.5" thickBot="1">
      <c r="B224" s="9" t="s">
        <v>240</v>
      </c>
      <c r="C224" s="8" t="s">
        <v>241</v>
      </c>
      <c r="D224" s="7">
        <v>742800</v>
      </c>
    </row>
    <row r="225" spans="2:4" ht="18" customHeight="1" thickBot="1">
      <c r="B225" s="9" t="s">
        <v>242</v>
      </c>
      <c r="C225" s="6" t="s">
        <v>243</v>
      </c>
      <c r="D225" s="7">
        <v>7000</v>
      </c>
    </row>
    <row r="226" spans="2:4" ht="19.5" customHeight="1" thickBot="1">
      <c r="B226" s="5" t="s">
        <v>244</v>
      </c>
      <c r="C226" s="6" t="s">
        <v>245</v>
      </c>
      <c r="D226" s="7">
        <v>20400</v>
      </c>
    </row>
    <row r="227" spans="2:4" ht="19.5" customHeight="1" thickBot="1">
      <c r="B227" s="9" t="s">
        <v>246</v>
      </c>
      <c r="C227" s="6" t="s">
        <v>150</v>
      </c>
      <c r="D227" s="7">
        <v>168000</v>
      </c>
    </row>
    <row r="228" spans="2:4" ht="20.25" customHeight="1" thickBot="1">
      <c r="B228" s="9" t="s">
        <v>247</v>
      </c>
      <c r="C228" s="6" t="s">
        <v>105</v>
      </c>
      <c r="D228" s="7">
        <v>67100</v>
      </c>
    </row>
    <row r="229" spans="2:4" ht="21" customHeight="1" thickBot="1">
      <c r="B229" s="9" t="s">
        <v>248</v>
      </c>
      <c r="C229" s="6" t="s">
        <v>249</v>
      </c>
      <c r="D229" s="7">
        <v>7700</v>
      </c>
    </row>
    <row r="230" spans="2:4" ht="20.25" customHeight="1" thickBot="1">
      <c r="B230" s="9" t="s">
        <v>250</v>
      </c>
      <c r="C230" s="12" t="s">
        <v>344</v>
      </c>
      <c r="D230" s="7">
        <v>2000</v>
      </c>
    </row>
    <row r="231" spans="2:4" ht="21.75" customHeight="1" thickBot="1">
      <c r="B231" s="9" t="s">
        <v>251</v>
      </c>
      <c r="C231" s="6" t="s">
        <v>252</v>
      </c>
      <c r="D231" s="7">
        <v>27500</v>
      </c>
    </row>
    <row r="232" spans="2:4" ht="19.5" customHeight="1" thickBot="1">
      <c r="B232" s="9" t="s">
        <v>253</v>
      </c>
      <c r="C232" s="6" t="s">
        <v>254</v>
      </c>
      <c r="D232" s="7">
        <v>37400</v>
      </c>
    </row>
    <row r="233" spans="2:4" ht="21" customHeight="1" thickBot="1">
      <c r="B233" s="9" t="s">
        <v>255</v>
      </c>
      <c r="C233" s="6" t="s">
        <v>168</v>
      </c>
      <c r="D233" s="7">
        <v>26800</v>
      </c>
    </row>
    <row r="234" spans="2:4" ht="22.5" customHeight="1" thickBot="1">
      <c r="B234" s="9" t="s">
        <v>256</v>
      </c>
      <c r="C234" s="6" t="s">
        <v>257</v>
      </c>
      <c r="D234" s="7">
        <v>56000</v>
      </c>
    </row>
    <row r="235" spans="2:4" ht="20.25" customHeight="1" thickBot="1">
      <c r="B235" s="9" t="s">
        <v>258</v>
      </c>
      <c r="C235" s="6" t="s">
        <v>259</v>
      </c>
      <c r="D235" s="7">
        <v>23500</v>
      </c>
    </row>
    <row r="236" spans="2:4" ht="20.25" customHeight="1" thickBot="1">
      <c r="B236" s="9" t="s">
        <v>260</v>
      </c>
      <c r="C236" s="6" t="s">
        <v>236</v>
      </c>
      <c r="D236" s="7">
        <v>36600</v>
      </c>
    </row>
    <row r="237" spans="2:4" ht="19.5" customHeight="1" thickBot="1">
      <c r="B237" s="9" t="s">
        <v>261</v>
      </c>
      <c r="C237" s="6" t="s">
        <v>262</v>
      </c>
      <c r="D237" s="7">
        <v>30000</v>
      </c>
    </row>
    <row r="238" spans="2:4" ht="18.75" customHeight="1" thickBot="1">
      <c r="B238" s="9" t="s">
        <v>263</v>
      </c>
      <c r="C238" s="6" t="s">
        <v>238</v>
      </c>
      <c r="D238" s="7">
        <v>8400</v>
      </c>
    </row>
    <row r="239" spans="2:4" ht="24" customHeight="1" thickBot="1">
      <c r="B239" s="9" t="s">
        <v>265</v>
      </c>
      <c r="C239" s="6" t="s">
        <v>264</v>
      </c>
      <c r="D239" s="7">
        <v>6900</v>
      </c>
    </row>
    <row r="240" spans="2:4" ht="21.75" customHeight="1" thickBot="1">
      <c r="B240" s="9" t="s">
        <v>265</v>
      </c>
      <c r="C240" s="6" t="s">
        <v>127</v>
      </c>
      <c r="D240" s="7">
        <v>175000</v>
      </c>
    </row>
    <row r="241" spans="2:4" ht="22.5" customHeight="1" thickBot="1">
      <c r="B241" s="9" t="s">
        <v>266</v>
      </c>
      <c r="C241" s="6" t="s">
        <v>267</v>
      </c>
      <c r="D241" s="7">
        <v>2900</v>
      </c>
    </row>
    <row r="242" spans="2:4" ht="24" customHeight="1" thickBot="1">
      <c r="B242" s="9" t="s">
        <v>268</v>
      </c>
      <c r="C242" s="6" t="s">
        <v>269</v>
      </c>
      <c r="D242" s="7">
        <v>16600</v>
      </c>
    </row>
    <row r="243" spans="2:4" ht="21.75" customHeight="1" thickBot="1">
      <c r="B243" s="26" t="s">
        <v>345</v>
      </c>
      <c r="C243" s="12" t="s">
        <v>346</v>
      </c>
      <c r="D243" s="7">
        <v>1500</v>
      </c>
    </row>
    <row r="244" spans="2:4" ht="19.5" customHeight="1" thickBot="1">
      <c r="B244" s="9" t="s">
        <v>270</v>
      </c>
      <c r="C244" s="6" t="s">
        <v>271</v>
      </c>
      <c r="D244" s="7">
        <v>5000</v>
      </c>
    </row>
    <row r="245" spans="2:4" ht="21.75" customHeight="1" thickBot="1">
      <c r="B245" s="9" t="s">
        <v>272</v>
      </c>
      <c r="C245" s="6" t="s">
        <v>273</v>
      </c>
      <c r="D245" s="7">
        <v>1500</v>
      </c>
    </row>
    <row r="246" spans="2:4" ht="18" customHeight="1" thickBot="1">
      <c r="B246" s="9" t="s">
        <v>274</v>
      </c>
      <c r="C246" s="6" t="s">
        <v>275</v>
      </c>
      <c r="D246" s="7">
        <v>8000</v>
      </c>
    </row>
    <row r="247" spans="2:4" ht="22.5" customHeight="1" thickBot="1">
      <c r="B247" s="9" t="s">
        <v>276</v>
      </c>
      <c r="C247" s="6" t="s">
        <v>277</v>
      </c>
      <c r="D247" s="7">
        <v>12000</v>
      </c>
    </row>
    <row r="248" spans="2:4" ht="19.5" customHeight="1" thickBot="1">
      <c r="B248" s="5" t="s">
        <v>278</v>
      </c>
      <c r="C248" s="6" t="s">
        <v>279</v>
      </c>
      <c r="D248" s="7">
        <v>31000</v>
      </c>
    </row>
    <row r="249" spans="2:4" ht="21" customHeight="1" thickBot="1">
      <c r="B249" s="5"/>
      <c r="C249" s="8" t="s">
        <v>23</v>
      </c>
      <c r="D249" s="24">
        <f>SUM(D224:D248)</f>
        <v>1521600</v>
      </c>
    </row>
    <row r="250" spans="2:4" ht="16.5" thickBot="1">
      <c r="B250" s="5"/>
      <c r="C250" s="8"/>
      <c r="D250" s="24" t="s">
        <v>1</v>
      </c>
    </row>
    <row r="251" spans="2:4" ht="16.5" thickBot="1">
      <c r="B251" s="9" t="s">
        <v>280</v>
      </c>
      <c r="C251" s="6" t="s">
        <v>281</v>
      </c>
      <c r="D251" s="37">
        <v>190000</v>
      </c>
    </row>
    <row r="252" spans="2:4" ht="20.25" customHeight="1" thickBot="1">
      <c r="B252" s="5" t="s">
        <v>306</v>
      </c>
      <c r="C252" s="6" t="s">
        <v>307</v>
      </c>
      <c r="D252" s="37">
        <v>7100</v>
      </c>
    </row>
    <row r="253" spans="2:4" ht="16.5" thickBot="1">
      <c r="B253" s="5"/>
      <c r="C253" s="12" t="s">
        <v>23</v>
      </c>
      <c r="D253" s="24">
        <f>SUM(D251:D252)</f>
        <v>197100</v>
      </c>
    </row>
    <row r="254" spans="2:4" ht="16.5" thickBot="1">
      <c r="B254" s="5"/>
      <c r="C254" s="6"/>
      <c r="D254" s="4"/>
    </row>
    <row r="255" spans="2:4" ht="16.5" thickBot="1">
      <c r="B255" s="9" t="s">
        <v>282</v>
      </c>
      <c r="C255" s="6" t="s">
        <v>283</v>
      </c>
      <c r="D255" s="37">
        <v>84700</v>
      </c>
    </row>
    <row r="256" spans="2:4" ht="18" customHeight="1" thickBot="1">
      <c r="B256" s="5" t="s">
        <v>284</v>
      </c>
      <c r="C256" s="6" t="s">
        <v>285</v>
      </c>
      <c r="D256" s="37">
        <v>2700</v>
      </c>
    </row>
    <row r="257" spans="2:4" ht="20.25" customHeight="1" thickBot="1">
      <c r="B257" s="5" t="s">
        <v>286</v>
      </c>
      <c r="C257" s="6" t="s">
        <v>287</v>
      </c>
      <c r="D257" s="37">
        <v>42700</v>
      </c>
    </row>
    <row r="258" spans="2:4" ht="19.5" customHeight="1" thickBot="1">
      <c r="B258" s="5"/>
      <c r="C258" s="8" t="s">
        <v>23</v>
      </c>
      <c r="D258" s="24">
        <f>SUM(D255:D257)</f>
        <v>130100</v>
      </c>
    </row>
    <row r="259" spans="2:4" ht="16.5" thickBot="1">
      <c r="B259" s="5"/>
      <c r="C259" s="6"/>
      <c r="D259" s="24" t="s">
        <v>1</v>
      </c>
    </row>
    <row r="260" spans="2:4" ht="16.5" thickBot="1">
      <c r="B260" s="9" t="s">
        <v>288</v>
      </c>
      <c r="C260" s="6" t="s">
        <v>289</v>
      </c>
      <c r="D260" s="37">
        <v>248000</v>
      </c>
    </row>
    <row r="261" spans="2:4" ht="22.5" customHeight="1" thickBot="1">
      <c r="B261" s="9"/>
      <c r="C261" s="8" t="s">
        <v>23</v>
      </c>
      <c r="D261" s="24">
        <f>SUM(D260)</f>
        <v>248000</v>
      </c>
    </row>
    <row r="262" spans="2:4" ht="18" customHeight="1" thickBot="1">
      <c r="B262" s="5"/>
      <c r="C262" s="6"/>
      <c r="D262" s="24" t="s">
        <v>1</v>
      </c>
    </row>
    <row r="263" spans="2:4" ht="16.5" thickBot="1">
      <c r="B263" s="9" t="s">
        <v>290</v>
      </c>
      <c r="C263" s="6" t="s">
        <v>291</v>
      </c>
      <c r="D263" s="7">
        <v>12900</v>
      </c>
    </row>
    <row r="264" spans="2:4" ht="21.75" customHeight="1" thickBot="1">
      <c r="B264" s="9" t="s">
        <v>292</v>
      </c>
      <c r="C264" s="6" t="s">
        <v>293</v>
      </c>
      <c r="D264" s="7">
        <v>20500</v>
      </c>
    </row>
    <row r="265" spans="2:4" ht="17.25" customHeight="1" thickBot="1">
      <c r="B265" s="5"/>
      <c r="C265" s="8" t="s">
        <v>146</v>
      </c>
      <c r="D265" s="24">
        <f>SUM(D263:D264)</f>
        <v>33400</v>
      </c>
    </row>
    <row r="266" spans="2:4" ht="16.5" thickBot="1">
      <c r="B266" s="5"/>
      <c r="C266" s="6"/>
      <c r="D266" s="24" t="s">
        <v>1</v>
      </c>
    </row>
    <row r="267" spans="2:4" ht="16.5" thickBot="1">
      <c r="B267" s="23" t="s">
        <v>294</v>
      </c>
      <c r="C267" s="6" t="s">
        <v>295</v>
      </c>
      <c r="D267" s="37">
        <v>0</v>
      </c>
    </row>
    <row r="268" spans="2:4" ht="16.5" thickBot="1">
      <c r="B268" s="23" t="s">
        <v>358</v>
      </c>
      <c r="C268" s="12" t="s">
        <v>359</v>
      </c>
      <c r="D268" s="37">
        <v>1000</v>
      </c>
    </row>
    <row r="269" spans="2:4" ht="16.5" thickBot="1">
      <c r="B269" s="23"/>
      <c r="C269" s="12" t="s">
        <v>23</v>
      </c>
      <c r="D269" s="4">
        <f>SUM(D267:D268)</f>
        <v>1000</v>
      </c>
    </row>
    <row r="270" spans="2:4" ht="16.5" thickBot="1">
      <c r="B270" s="23"/>
      <c r="C270" s="12"/>
      <c r="D270" s="4"/>
    </row>
    <row r="271" spans="2:4" ht="16.5" thickBot="1">
      <c r="B271" s="23" t="s">
        <v>364</v>
      </c>
      <c r="C271" s="12" t="s">
        <v>365</v>
      </c>
      <c r="D271" s="4">
        <v>23000</v>
      </c>
    </row>
    <row r="272" spans="2:4" ht="16.5" thickBot="1">
      <c r="B272" s="23" t="s">
        <v>367</v>
      </c>
      <c r="C272" s="12" t="s">
        <v>366</v>
      </c>
      <c r="D272" s="4">
        <v>77000</v>
      </c>
    </row>
    <row r="273" spans="2:4" ht="16.5" thickBot="1">
      <c r="B273" s="23"/>
      <c r="C273" s="12" t="s">
        <v>23</v>
      </c>
      <c r="D273" s="4">
        <f>SUM(D271:D272)</f>
        <v>100000</v>
      </c>
    </row>
    <row r="274" spans="2:4" ht="16.5" thickBot="1">
      <c r="B274" s="23"/>
      <c r="C274" s="6"/>
      <c r="D274" s="4"/>
    </row>
    <row r="275" spans="2:4" ht="16.5" thickBot="1">
      <c r="B275" s="23" t="s">
        <v>363</v>
      </c>
      <c r="C275" s="12" t="s">
        <v>357</v>
      </c>
      <c r="D275" s="4">
        <v>300000</v>
      </c>
    </row>
    <row r="276" spans="2:4" ht="16.5" thickBot="1">
      <c r="B276" s="23"/>
      <c r="C276" s="6"/>
      <c r="D276" s="4"/>
    </row>
    <row r="277" spans="2:4" ht="16.5" thickBot="1">
      <c r="B277" s="23" t="s">
        <v>350</v>
      </c>
      <c r="C277" s="12" t="s">
        <v>351</v>
      </c>
      <c r="D277" s="4">
        <v>220000</v>
      </c>
    </row>
    <row r="278" spans="2:4" ht="21" customHeight="1" thickBot="1">
      <c r="B278" s="5"/>
      <c r="C278" s="6"/>
      <c r="D278" s="24" t="s">
        <v>1</v>
      </c>
    </row>
    <row r="279" spans="2:4" ht="16.5" thickBot="1">
      <c r="B279" s="23" t="s">
        <v>360</v>
      </c>
      <c r="C279" s="12" t="s">
        <v>370</v>
      </c>
      <c r="D279" s="4">
        <v>1123000</v>
      </c>
    </row>
    <row r="280" spans="2:4" ht="21.75" customHeight="1" thickBot="1">
      <c r="B280" s="5"/>
      <c r="C280" s="8" t="s">
        <v>1</v>
      </c>
      <c r="D280" s="24" t="s">
        <v>1</v>
      </c>
    </row>
    <row r="281" spans="2:4" ht="16.5" thickBot="1">
      <c r="B281" s="5"/>
      <c r="C281" s="8" t="s">
        <v>303</v>
      </c>
      <c r="D281" s="24">
        <v>14262800</v>
      </c>
    </row>
    <row r="282" spans="2:4" ht="18.75" customHeight="1" thickBot="1">
      <c r="B282" s="5">
        <v>8124</v>
      </c>
      <c r="C282" s="8" t="s">
        <v>296</v>
      </c>
      <c r="D282" s="24">
        <v>697600</v>
      </c>
    </row>
    <row r="283" spans="2:4" ht="18.75" customHeight="1" thickBot="1">
      <c r="B283" s="5"/>
      <c r="C283" s="35" t="s">
        <v>348</v>
      </c>
      <c r="D283" s="24">
        <f>SUM(D281:D282)</f>
        <v>14960400</v>
      </c>
    </row>
    <row r="284" spans="2:4" ht="18.75" customHeight="1" thickBot="1">
      <c r="B284" s="5"/>
      <c r="C284" s="35"/>
      <c r="D284" s="24"/>
    </row>
    <row r="285" spans="2:4" ht="18.75" customHeight="1" thickBot="1">
      <c r="B285" s="48"/>
      <c r="C285" s="49" t="s">
        <v>361</v>
      </c>
      <c r="D285" s="50">
        <v>14960400</v>
      </c>
    </row>
    <row r="286" spans="2:4" ht="18.75" customHeight="1" thickBot="1">
      <c r="B286" s="48"/>
      <c r="C286" s="49" t="s">
        <v>297</v>
      </c>
      <c r="D286" s="51">
        <v>-30200</v>
      </c>
    </row>
    <row r="287" spans="2:4" ht="18.75" customHeight="1" thickBot="1">
      <c r="B287" s="48"/>
      <c r="C287" s="49" t="s">
        <v>354</v>
      </c>
      <c r="D287" s="51">
        <v>14930200</v>
      </c>
    </row>
    <row r="288" spans="2:4" ht="19.5" customHeight="1" thickBot="1">
      <c r="B288" s="5"/>
      <c r="C288" s="6"/>
      <c r="D288" s="24" t="s">
        <v>1</v>
      </c>
    </row>
    <row r="289" spans="2:4" ht="16.5" thickBot="1">
      <c r="B289" s="5">
        <v>8115</v>
      </c>
      <c r="C289" s="6" t="s">
        <v>297</v>
      </c>
      <c r="D289" s="24">
        <v>30200</v>
      </c>
    </row>
    <row r="290" spans="2:4" ht="20.25" customHeight="1" thickBot="1">
      <c r="B290" s="5"/>
      <c r="C290" s="6" t="s">
        <v>298</v>
      </c>
      <c r="D290" s="37">
        <v>8845.97</v>
      </c>
    </row>
    <row r="291" spans="2:4" ht="16.5" thickBot="1">
      <c r="B291" s="5"/>
      <c r="C291" s="12" t="s">
        <v>310</v>
      </c>
      <c r="D291" s="7">
        <v>478.4</v>
      </c>
    </row>
    <row r="292" spans="2:4" ht="18" customHeight="1">
      <c r="B292" s="14"/>
      <c r="C292" s="15" t="s">
        <v>299</v>
      </c>
      <c r="D292" s="43">
        <v>20889.26</v>
      </c>
    </row>
    <row r="293" spans="2:4" ht="18" customHeight="1">
      <c r="B293" s="16"/>
      <c r="C293" s="28" t="s">
        <v>349</v>
      </c>
      <c r="D293" s="19">
        <v>346805</v>
      </c>
    </row>
    <row r="294" spans="2:4" ht="18" customHeight="1">
      <c r="B294" s="16"/>
      <c r="C294" s="16"/>
      <c r="D294" s="19"/>
    </row>
    <row r="295" spans="2:4" ht="18" customHeight="1">
      <c r="B295" s="16"/>
      <c r="C295" s="16" t="s">
        <v>300</v>
      </c>
      <c r="D295" s="47" t="s">
        <v>1</v>
      </c>
    </row>
    <row r="296" spans="2:4" ht="18" customHeight="1">
      <c r="B296" s="16"/>
      <c r="C296" s="28" t="s">
        <v>1</v>
      </c>
      <c r="D296" s="47"/>
    </row>
    <row r="297" spans="2:4" ht="18" customHeight="1">
      <c r="B297" s="16"/>
      <c r="C297" s="16"/>
      <c r="D297" s="47"/>
    </row>
    <row r="298" spans="2:6" ht="18" customHeight="1">
      <c r="B298" s="16"/>
      <c r="C298" s="28" t="s">
        <v>1</v>
      </c>
      <c r="D298" s="40" t="s">
        <v>1</v>
      </c>
      <c r="F298" s="22" t="s">
        <v>1</v>
      </c>
    </row>
    <row r="299" spans="2:6" ht="18" customHeight="1">
      <c r="B299" s="41"/>
      <c r="C299" s="41"/>
      <c r="D299" s="42"/>
      <c r="F299" s="22"/>
    </row>
    <row r="300" spans="2:4" ht="15.75">
      <c r="B300" s="25" t="s">
        <v>337</v>
      </c>
      <c r="C300" s="54">
        <v>40940</v>
      </c>
      <c r="D300" s="29" t="s">
        <v>1</v>
      </c>
    </row>
    <row r="301" spans="2:4" ht="19.5" customHeight="1">
      <c r="B301" s="10" t="s">
        <v>305</v>
      </c>
      <c r="C301" s="17"/>
      <c r="D301" s="17"/>
    </row>
    <row r="302" spans="2:4" ht="18" customHeight="1">
      <c r="B302" s="10"/>
      <c r="C302" s="17"/>
      <c r="D302" s="17"/>
    </row>
    <row r="303" ht="15.75">
      <c r="D303" s="4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Ucetni</cp:lastModifiedBy>
  <cp:lastPrinted>2012-04-19T11:33:23Z</cp:lastPrinted>
  <dcterms:created xsi:type="dcterms:W3CDTF">2011-01-26T06:45:26Z</dcterms:created>
  <dcterms:modified xsi:type="dcterms:W3CDTF">2012-06-01T06:52:55Z</dcterms:modified>
  <cp:category/>
  <cp:version/>
  <cp:contentType/>
  <cp:contentStatus/>
</cp:coreProperties>
</file>