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<sst xmlns="http://schemas.openxmlformats.org/spreadsheetml/2006/main" count="288" uniqueCount="206">
  <si>
    <t xml:space="preserve"> </t>
  </si>
  <si>
    <t>§,pol.</t>
  </si>
  <si>
    <t>Název</t>
  </si>
  <si>
    <t xml:space="preserve">Částka  </t>
  </si>
  <si>
    <t xml:space="preserve">Daň z příjmů FO ze závislé činnosti </t>
  </si>
  <si>
    <t xml:space="preserve">Daň z příjmů FO ze samost. výděl. činnosti </t>
  </si>
  <si>
    <t>Daň z příjmů FO z kapitálových výnosů</t>
  </si>
  <si>
    <t>Daň z příjmů PO</t>
  </si>
  <si>
    <t>Proúčtování daň. přiznání</t>
  </si>
  <si>
    <t xml:space="preserve">Daň z přidané hodnoty </t>
  </si>
  <si>
    <t xml:space="preserve">Odvody za odnětí půdy v zemědělství </t>
  </si>
  <si>
    <t xml:space="preserve">Poplatek za komunální odpad </t>
  </si>
  <si>
    <t xml:space="preserve">Poplatek ze psů </t>
  </si>
  <si>
    <t>Poplatek za užívání veřejného prostranství</t>
  </si>
  <si>
    <t>Poplatek z ubytovací kapacity</t>
  </si>
  <si>
    <t xml:space="preserve">Správní poplatky </t>
  </si>
  <si>
    <t>1361 org. 6</t>
  </si>
  <si>
    <t xml:space="preserve">Správní poplatky ověřování </t>
  </si>
  <si>
    <t>1361 org. 3</t>
  </si>
  <si>
    <t xml:space="preserve">Czech point </t>
  </si>
  <si>
    <t xml:space="preserve">Daň z nemovitosti </t>
  </si>
  <si>
    <t xml:space="preserve">Daňové příjmy celkem </t>
  </si>
  <si>
    <t xml:space="preserve">Celkem </t>
  </si>
  <si>
    <t>2119   2343</t>
  </si>
  <si>
    <t xml:space="preserve">Těžební průmysl </t>
  </si>
  <si>
    <t>2122   2310</t>
  </si>
  <si>
    <r>
      <t xml:space="preserve">Sběr surovin separace železa        </t>
    </r>
    <r>
      <rPr>
        <b/>
        <sz val="12"/>
        <color indexed="8"/>
        <rFont val="Times New Roman"/>
        <family val="1"/>
      </rPr>
      <t xml:space="preserve"> </t>
    </r>
  </si>
  <si>
    <t>2310   2111 org. 10</t>
  </si>
  <si>
    <t xml:space="preserve">Pitná voda sklepy </t>
  </si>
  <si>
    <t>3314   2111</t>
  </si>
  <si>
    <t xml:space="preserve">Knihovna odvod za čtenáře </t>
  </si>
  <si>
    <t>3341   2111 org. 4</t>
  </si>
  <si>
    <t xml:space="preserve">Hlášení  </t>
  </si>
  <si>
    <t>3349   2111</t>
  </si>
  <si>
    <t xml:space="preserve">Reklama BL    </t>
  </si>
  <si>
    <t>3349   2321 org. 17</t>
  </si>
  <si>
    <t xml:space="preserve">Dary BL  </t>
  </si>
  <si>
    <t>3613 2132 org. 24</t>
  </si>
  <si>
    <t>Příjem zdravotní středisko čp. 385</t>
  </si>
  <si>
    <t>3613 2132 org. 25</t>
  </si>
  <si>
    <t xml:space="preserve">Příjem T-Mobile budova školy </t>
  </si>
  <si>
    <t>3613 2132 org. 26</t>
  </si>
  <si>
    <t>Příjem pošta</t>
  </si>
  <si>
    <t>3613 2132 org. 27</t>
  </si>
  <si>
    <t>Příjem budova čp. 142</t>
  </si>
  <si>
    <t>3613 2132 org. 28</t>
  </si>
  <si>
    <t xml:space="preserve">Příjem kulturní dům </t>
  </si>
  <si>
    <t>3613 2132 org. 29</t>
  </si>
  <si>
    <t>Budova čp.487</t>
  </si>
  <si>
    <t>3613 2132 org. 30</t>
  </si>
  <si>
    <t>Budova čp. 487</t>
  </si>
  <si>
    <t>3613 2132 org. 31</t>
  </si>
  <si>
    <t>Budova kadeřnictví čp. 169</t>
  </si>
  <si>
    <t>3613 2132 org. 34</t>
  </si>
  <si>
    <t>Budova Konečný čp. 486</t>
  </si>
  <si>
    <t>3613 2132 org. 35</t>
  </si>
  <si>
    <t>Budova čp. 39</t>
  </si>
  <si>
    <t>3613 2132 org. 36</t>
  </si>
  <si>
    <t xml:space="preserve">Budova TJ Sokol - šatny </t>
  </si>
  <si>
    <t>3613 2132 org.41</t>
  </si>
  <si>
    <t>Chlad. místnost - hřbitov</t>
  </si>
  <si>
    <t>3632  2111</t>
  </si>
  <si>
    <t xml:space="preserve">Pohřebnictví  příjem smlouvy </t>
  </si>
  <si>
    <t>3639  3111</t>
  </si>
  <si>
    <t xml:space="preserve">Pozemky prodej </t>
  </si>
  <si>
    <t>3639  2133</t>
  </si>
  <si>
    <t>Pronájem vlečky</t>
  </si>
  <si>
    <t>3639  2131</t>
  </si>
  <si>
    <t xml:space="preserve">Pronájem pozemků </t>
  </si>
  <si>
    <t>3723  2111</t>
  </si>
  <si>
    <t>Odměna za separaci</t>
  </si>
  <si>
    <t>6171  2111</t>
  </si>
  <si>
    <t>6310  2141</t>
  </si>
  <si>
    <r>
      <t xml:space="preserve">Příjmy z úroků                        </t>
    </r>
    <r>
      <rPr>
        <b/>
        <sz val="12"/>
        <color indexed="8"/>
        <rFont val="Times New Roman"/>
        <family val="1"/>
      </rPr>
      <t xml:space="preserve"> </t>
    </r>
  </si>
  <si>
    <t xml:space="preserve">Nedaňové příjmy celkem </t>
  </si>
  <si>
    <t xml:space="preserve">VÝDAJE </t>
  </si>
  <si>
    <t xml:space="preserve">Paragraf položka </t>
  </si>
  <si>
    <t xml:space="preserve">Částka </t>
  </si>
  <si>
    <t xml:space="preserve">IDOS </t>
  </si>
  <si>
    <t>Celkem</t>
  </si>
  <si>
    <t>3721  5169</t>
  </si>
  <si>
    <t>3722  5169</t>
  </si>
  <si>
    <t xml:space="preserve">Svoz komunálního odpadu </t>
  </si>
  <si>
    <t>6399  5362</t>
  </si>
  <si>
    <t xml:space="preserve">Proúčtování daně </t>
  </si>
  <si>
    <t>2143  5222</t>
  </si>
  <si>
    <t>DSO Modré Hory</t>
  </si>
  <si>
    <t>3723 5329 org.812</t>
  </si>
  <si>
    <t>DSO Čistý Jihovýchod</t>
  </si>
  <si>
    <t>3636 5329 org. 807</t>
  </si>
  <si>
    <t xml:space="preserve">Mikroregion Hustopečsko </t>
  </si>
  <si>
    <t>6310  5141</t>
  </si>
  <si>
    <t>úroky</t>
  </si>
  <si>
    <t>6310  5163</t>
  </si>
  <si>
    <t>služby pen. ústavů</t>
  </si>
  <si>
    <t>6409  5901</t>
  </si>
  <si>
    <t>Rezerva</t>
  </si>
  <si>
    <t xml:space="preserve">Splátka úvěru </t>
  </si>
  <si>
    <t>Zůstatek na účtech zaokrouhleno</t>
  </si>
  <si>
    <t xml:space="preserve">Příjmy + financování = Výdaje </t>
  </si>
  <si>
    <t xml:space="preserve">Celkové příjmy </t>
  </si>
  <si>
    <t xml:space="preserve">sňato:  </t>
  </si>
  <si>
    <t xml:space="preserve">sňato: </t>
  </si>
  <si>
    <t xml:space="preserve">vyvěšeno:  </t>
  </si>
  <si>
    <t>Byt č. 1</t>
  </si>
  <si>
    <t>Byt č. 2</t>
  </si>
  <si>
    <t>Byt č. 3</t>
  </si>
  <si>
    <t>Byt č. 4</t>
  </si>
  <si>
    <t>Byt č. 5</t>
  </si>
  <si>
    <t>Byt č. 6</t>
  </si>
  <si>
    <t>Byt č. 7</t>
  </si>
  <si>
    <t>Byt č. 8</t>
  </si>
  <si>
    <t>Byt č. 9</t>
  </si>
  <si>
    <t>3612  2132  org. 1011</t>
  </si>
  <si>
    <t>3612  2132 org. 1002</t>
  </si>
  <si>
    <t>3612  2132 org. 1001</t>
  </si>
  <si>
    <t>3612 2132 org. 1003</t>
  </si>
  <si>
    <t>3612  2132 org.1004</t>
  </si>
  <si>
    <t>3616  2132 org. 1005</t>
  </si>
  <si>
    <t>3612  2132 org. 1006</t>
  </si>
  <si>
    <t>3612  2132 org. 1007</t>
  </si>
  <si>
    <t>3612  2132 org. 1008</t>
  </si>
  <si>
    <t>3612  2132 org. 1009</t>
  </si>
  <si>
    <t>3612  2132  org. 1010</t>
  </si>
  <si>
    <t>Byt č.10</t>
  </si>
  <si>
    <t>Byt č. 11</t>
  </si>
  <si>
    <t>Služby kopírování a ostatní</t>
  </si>
  <si>
    <t xml:space="preserve">vyvěšeno: </t>
  </si>
  <si>
    <t>celkové příjmy =</t>
  </si>
  <si>
    <t>5212  5901</t>
  </si>
  <si>
    <t>Zákonná rezerva</t>
  </si>
  <si>
    <t xml:space="preserve">Výdaje celkem </t>
  </si>
  <si>
    <t xml:space="preserve">Dotace ze státního rozpočtu   </t>
  </si>
  <si>
    <t>Poplatek z loterií</t>
  </si>
  <si>
    <t xml:space="preserve">Chodníky </t>
  </si>
  <si>
    <t xml:space="preserve">Kulturní dům </t>
  </si>
  <si>
    <t>paragraf chodníky 2219</t>
  </si>
  <si>
    <t>Paragraf Silnice 2212</t>
  </si>
  <si>
    <t xml:space="preserve">paragraf IDOS 2221  </t>
  </si>
  <si>
    <t xml:space="preserve">paragraf 2310 pitná voda </t>
  </si>
  <si>
    <t>Voda sklepy</t>
  </si>
  <si>
    <t xml:space="preserve">paragraf 3113 Škola </t>
  </si>
  <si>
    <t>Paragraf kronika 3319</t>
  </si>
  <si>
    <t xml:space="preserve">Kronika </t>
  </si>
  <si>
    <t xml:space="preserve">Paragraf 3399 SOZ </t>
  </si>
  <si>
    <t xml:space="preserve">SOZ </t>
  </si>
  <si>
    <t>Paragraf 3349 BL</t>
  </si>
  <si>
    <r>
      <t>Byty</t>
    </r>
    <r>
      <rPr>
        <sz val="12"/>
        <color indexed="8"/>
        <rFont val="Times New Roman"/>
        <family val="1"/>
      </rPr>
      <t xml:space="preserve">  </t>
    </r>
  </si>
  <si>
    <t>Paragraf 3612 Byty</t>
  </si>
  <si>
    <t>Paragraf 3399  org. 1</t>
  </si>
  <si>
    <t>Paragraf VO 3631</t>
  </si>
  <si>
    <r>
      <t>Veřejné osvětlení</t>
    </r>
    <r>
      <rPr>
        <sz val="12"/>
        <color indexed="8"/>
        <rFont val="Times New Roman"/>
        <family val="1"/>
      </rPr>
      <t xml:space="preserve">  </t>
    </r>
  </si>
  <si>
    <t xml:space="preserve">Paragraf 3632 hřbitov </t>
  </si>
  <si>
    <r>
      <t>Pohřebnictví</t>
    </r>
    <r>
      <rPr>
        <sz val="12"/>
        <color indexed="8"/>
        <rFont val="Times New Roman"/>
        <family val="1"/>
      </rPr>
      <t xml:space="preserve">   </t>
    </r>
  </si>
  <si>
    <t xml:space="preserve">Paragraf 3639 </t>
  </si>
  <si>
    <t xml:space="preserve">Komunální služby </t>
  </si>
  <si>
    <t xml:space="preserve">Svoz separovaného odpadu </t>
  </si>
  <si>
    <t>Paragraf 3729 Sběrný dvůr</t>
  </si>
  <si>
    <t xml:space="preserve">Sběrný dvůr  </t>
  </si>
  <si>
    <t>Paragraf 3745 péče o vzhled obce</t>
  </si>
  <si>
    <t xml:space="preserve">Paragraf 5512 hasiči </t>
  </si>
  <si>
    <t>Paragraf ZO 6112</t>
  </si>
  <si>
    <t xml:space="preserve">Paragraf 6171 Vnitřní správa </t>
  </si>
  <si>
    <r>
      <t>Vnitřní správa</t>
    </r>
    <r>
      <rPr>
        <sz val="12"/>
        <color indexed="8"/>
        <rFont val="Times New Roman"/>
        <family val="1"/>
      </rPr>
      <t xml:space="preserve">  </t>
    </r>
  </si>
  <si>
    <t xml:space="preserve">Knihovna </t>
  </si>
  <si>
    <t>Paragraf 3392 KD</t>
  </si>
  <si>
    <t xml:space="preserve">Česká spořitelna </t>
  </si>
  <si>
    <t xml:space="preserve">Komerční banka </t>
  </si>
  <si>
    <t>Paragraf Knihovna 3314</t>
  </si>
  <si>
    <t>3613 2132  org. 38</t>
  </si>
  <si>
    <t xml:space="preserve">Ubytování TJ Sokol </t>
  </si>
  <si>
    <t xml:space="preserve">Škola příspěvek </t>
  </si>
  <si>
    <t>3723  5169</t>
  </si>
  <si>
    <t>4351  Roznos obědů</t>
  </si>
  <si>
    <t xml:space="preserve">Roznos obědů </t>
  </si>
  <si>
    <t>6320  5163</t>
  </si>
  <si>
    <t xml:space="preserve">Pojištění budov </t>
  </si>
  <si>
    <t xml:space="preserve">Splátka úvěru crossjet </t>
  </si>
  <si>
    <t xml:space="preserve">ČNB běžný účet </t>
  </si>
  <si>
    <t>Paragraf 3412 hřiště</t>
  </si>
  <si>
    <t>Dětské hřiště</t>
  </si>
  <si>
    <t xml:space="preserve">Kulturní akce  </t>
  </si>
  <si>
    <t xml:space="preserve">Paragraf 3341 rozhlas </t>
  </si>
  <si>
    <t xml:space="preserve">Rozhlasová ústředna </t>
  </si>
  <si>
    <t>Financování zůstatek z roku 2014</t>
  </si>
  <si>
    <t>Komerční banka Inovace</t>
  </si>
  <si>
    <t>Silnice oprava</t>
  </si>
  <si>
    <t>Paragraf 3613 Nebytové pro.</t>
  </si>
  <si>
    <t>Tenis šatny energie</t>
  </si>
  <si>
    <t>TJ Sokol energie, opravy, PHM</t>
  </si>
  <si>
    <t>Stojan u aut. zastávky</t>
  </si>
  <si>
    <t xml:space="preserve">Hasiči  </t>
  </si>
  <si>
    <t>Splátka úvěru KB</t>
  </si>
  <si>
    <r>
      <t>Bořetické listy</t>
    </r>
    <r>
      <rPr>
        <sz val="12"/>
        <color indexed="8"/>
        <rFont val="Times New Roman"/>
        <family val="1"/>
      </rPr>
      <t xml:space="preserve"> vydání, lístečky</t>
    </r>
  </si>
  <si>
    <t>Bořetice dne 4. 2. 2015.</t>
  </si>
  <si>
    <t>Dotace Inovace zkvalitnění výuky</t>
  </si>
  <si>
    <t>Škola Inovace</t>
  </si>
  <si>
    <t>Škola vícepráce Inovace</t>
  </si>
  <si>
    <t xml:space="preserve">Celkem ve výdajové části </t>
  </si>
  <si>
    <t xml:space="preserve">Rozpočet na rok 2015  byl schválen v paragrafové formě na III. veřejném zasedání Zastupitelstva obce </t>
  </si>
  <si>
    <t xml:space="preserve">Svoz nebezpečného odpadu </t>
  </si>
  <si>
    <t>Péče o vzhled obce</t>
  </si>
  <si>
    <t>Zastupitelé a starosta</t>
  </si>
  <si>
    <t>4116 N038Z5ÚZ86505</t>
  </si>
  <si>
    <t xml:space="preserve">Příjmy celkem </t>
  </si>
  <si>
    <t>Celkem výdaje + splátky úvěrů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</si>
</sst>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14" fontId="3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2" fontId="54" fillId="0" borderId="10" xfId="0" applyNumberFormat="1" applyFont="1" applyBorder="1" applyAlignment="1">
      <alignment vertical="top" wrapText="1"/>
    </xf>
    <xf numFmtId="2" fontId="55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2" fontId="56" fillId="0" borderId="10" xfId="0" applyNumberFormat="1" applyFont="1" applyBorder="1" applyAlignment="1">
      <alignment vertical="top" wrapText="1"/>
    </xf>
    <xf numFmtId="0" fontId="5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2"/>
  <sheetViews>
    <sheetView tabSelected="1" zoomScalePageLayoutView="0" workbookViewId="0" topLeftCell="A1">
      <selection activeCell="H179" sqref="H179"/>
    </sheetView>
  </sheetViews>
  <sheetFormatPr defaultColWidth="9.140625" defaultRowHeight="15"/>
  <cols>
    <col min="1" max="1" width="3.00390625" style="0" customWidth="1"/>
    <col min="2" max="2" width="28.8515625" style="0" customWidth="1"/>
    <col min="3" max="3" width="36.8515625" style="0" customWidth="1"/>
    <col min="4" max="4" width="19.00390625" style="0" customWidth="1"/>
  </cols>
  <sheetData>
    <row r="1" ht="18.75">
      <c r="B1" s="33"/>
    </row>
    <row r="2" ht="18.75">
      <c r="B2" s="33" t="s">
        <v>199</v>
      </c>
    </row>
    <row r="3" spans="2:3" ht="18.75">
      <c r="B3" s="33" t="s">
        <v>194</v>
      </c>
      <c r="C3" s="1" t="s">
        <v>0</v>
      </c>
    </row>
    <row r="5" spans="2:4" ht="15.75">
      <c r="B5" s="16" t="s">
        <v>1</v>
      </c>
      <c r="C5" s="16" t="s">
        <v>2</v>
      </c>
      <c r="D5" s="16" t="s">
        <v>3</v>
      </c>
    </row>
    <row r="6" spans="2:4" ht="22.5" customHeight="1">
      <c r="B6" s="4">
        <v>1111</v>
      </c>
      <c r="C6" s="4" t="s">
        <v>4</v>
      </c>
      <c r="D6" s="17">
        <v>2680000</v>
      </c>
    </row>
    <row r="7" spans="2:4" ht="19.5" customHeight="1">
      <c r="B7" s="4">
        <v>1112</v>
      </c>
      <c r="C7" s="4" t="s">
        <v>5</v>
      </c>
      <c r="D7" s="17">
        <v>136900</v>
      </c>
    </row>
    <row r="8" spans="2:4" ht="18.75" customHeight="1">
      <c r="B8" s="4">
        <v>1113</v>
      </c>
      <c r="C8" s="4" t="s">
        <v>6</v>
      </c>
      <c r="D8" s="17">
        <v>295300</v>
      </c>
    </row>
    <row r="9" spans="2:4" ht="22.5" customHeight="1">
      <c r="B9" s="4">
        <v>1121</v>
      </c>
      <c r="C9" s="4" t="s">
        <v>7</v>
      </c>
      <c r="D9" s="17">
        <v>2800000</v>
      </c>
    </row>
    <row r="10" spans="2:4" ht="21.75" customHeight="1">
      <c r="B10" s="4">
        <v>1122</v>
      </c>
      <c r="C10" s="4" t="s">
        <v>8</v>
      </c>
      <c r="D10" s="17">
        <v>520000</v>
      </c>
    </row>
    <row r="11" spans="2:4" ht="17.25" customHeight="1">
      <c r="B11" s="4">
        <v>1211</v>
      </c>
      <c r="C11" s="4" t="s">
        <v>9</v>
      </c>
      <c r="D11" s="17">
        <v>5620000</v>
      </c>
    </row>
    <row r="12" spans="2:4" ht="22.5" customHeight="1">
      <c r="B12" s="4">
        <v>1334</v>
      </c>
      <c r="C12" s="4" t="s">
        <v>10</v>
      </c>
      <c r="D12" s="17">
        <v>1000</v>
      </c>
    </row>
    <row r="13" spans="2:4" ht="21" customHeight="1">
      <c r="B13" s="4">
        <v>1340</v>
      </c>
      <c r="C13" s="4" t="s">
        <v>11</v>
      </c>
      <c r="D13" s="17">
        <v>549000</v>
      </c>
    </row>
    <row r="14" spans="2:4" ht="19.5" customHeight="1">
      <c r="B14" s="4">
        <v>1341</v>
      </c>
      <c r="C14" s="4" t="s">
        <v>12</v>
      </c>
      <c r="D14" s="17">
        <v>22500</v>
      </c>
    </row>
    <row r="15" spans="2:4" ht="22.5" customHeight="1">
      <c r="B15" s="4">
        <v>1343</v>
      </c>
      <c r="C15" s="4" t="s">
        <v>13</v>
      </c>
      <c r="D15" s="17">
        <v>27800</v>
      </c>
    </row>
    <row r="16" spans="2:4" ht="15.75" customHeight="1">
      <c r="B16" s="4">
        <v>1345</v>
      </c>
      <c r="C16" s="4" t="s">
        <v>14</v>
      </c>
      <c r="D16" s="17">
        <v>80000</v>
      </c>
    </row>
    <row r="17" spans="2:4" ht="15.75" customHeight="1">
      <c r="B17" s="4">
        <v>1351</v>
      </c>
      <c r="C17" s="8" t="s">
        <v>133</v>
      </c>
      <c r="D17" s="17">
        <v>43700</v>
      </c>
    </row>
    <row r="18" spans="2:4" ht="17.25" customHeight="1">
      <c r="B18" s="4">
        <v>1361</v>
      </c>
      <c r="C18" s="4" t="s">
        <v>15</v>
      </c>
      <c r="D18" s="17">
        <v>1000</v>
      </c>
    </row>
    <row r="19" spans="2:4" ht="20.25" customHeight="1">
      <c r="B19" s="4" t="s">
        <v>16</v>
      </c>
      <c r="C19" s="4" t="s">
        <v>17</v>
      </c>
      <c r="D19" s="17">
        <v>16400</v>
      </c>
    </row>
    <row r="20" spans="2:4" ht="17.25" customHeight="1">
      <c r="B20" s="4" t="s">
        <v>18</v>
      </c>
      <c r="C20" s="4" t="s">
        <v>19</v>
      </c>
      <c r="D20" s="17">
        <v>6400</v>
      </c>
    </row>
    <row r="21" spans="2:4" ht="20.25" customHeight="1">
      <c r="B21" s="4">
        <v>1511</v>
      </c>
      <c r="C21" s="4" t="s">
        <v>20</v>
      </c>
      <c r="D21" s="17">
        <v>1570000</v>
      </c>
    </row>
    <row r="22" spans="2:4" ht="18.75" customHeight="1">
      <c r="B22" s="4"/>
      <c r="C22" s="16" t="s">
        <v>21</v>
      </c>
      <c r="D22" s="20">
        <f>SUM(D6:D21)</f>
        <v>14370000</v>
      </c>
    </row>
    <row r="23" spans="2:4" ht="15.75">
      <c r="B23" s="4"/>
      <c r="C23" s="16"/>
      <c r="D23" s="18"/>
    </row>
    <row r="24" spans="2:4" ht="15.75">
      <c r="B24" s="4"/>
      <c r="C24" s="4"/>
      <c r="D24" s="17"/>
    </row>
    <row r="25" spans="2:4" ht="17.25" customHeight="1">
      <c r="B25" s="6" t="s">
        <v>23</v>
      </c>
      <c r="C25" s="4" t="s">
        <v>24</v>
      </c>
      <c r="D25" s="17">
        <v>108000</v>
      </c>
    </row>
    <row r="26" spans="2:4" ht="23.25" customHeight="1">
      <c r="B26" s="6" t="s">
        <v>25</v>
      </c>
      <c r="C26" s="4" t="s">
        <v>26</v>
      </c>
      <c r="D26" s="17">
        <v>3000</v>
      </c>
    </row>
    <row r="27" spans="2:4" ht="21" customHeight="1">
      <c r="B27" s="4" t="s">
        <v>27</v>
      </c>
      <c r="C27" s="4" t="s">
        <v>28</v>
      </c>
      <c r="D27" s="17">
        <v>93400</v>
      </c>
    </row>
    <row r="28" spans="2:4" ht="23.25" customHeight="1">
      <c r="B28" s="6" t="s">
        <v>29</v>
      </c>
      <c r="C28" s="4" t="s">
        <v>30</v>
      </c>
      <c r="D28" s="17">
        <v>1000</v>
      </c>
    </row>
    <row r="29" spans="2:4" ht="21" customHeight="1">
      <c r="B29" s="4" t="s">
        <v>31</v>
      </c>
      <c r="C29" s="4" t="s">
        <v>32</v>
      </c>
      <c r="D29" s="17">
        <v>6500</v>
      </c>
    </row>
    <row r="30" spans="2:4" ht="20.25" customHeight="1">
      <c r="B30" s="6" t="s">
        <v>33</v>
      </c>
      <c r="C30" s="4" t="s">
        <v>34</v>
      </c>
      <c r="D30" s="17">
        <v>1700</v>
      </c>
    </row>
    <row r="31" spans="2:4" ht="15.75" customHeight="1">
      <c r="B31" s="4" t="s">
        <v>35</v>
      </c>
      <c r="C31" s="4" t="s">
        <v>36</v>
      </c>
      <c r="D31" s="17">
        <v>21700</v>
      </c>
    </row>
    <row r="32" spans="2:4" ht="19.5" customHeight="1">
      <c r="B32" s="10" t="s">
        <v>115</v>
      </c>
      <c r="C32" s="8" t="s">
        <v>104</v>
      </c>
      <c r="D32" s="17">
        <v>34100</v>
      </c>
    </row>
    <row r="33" spans="2:4" ht="19.5" customHeight="1">
      <c r="B33" s="10" t="s">
        <v>114</v>
      </c>
      <c r="C33" s="8" t="s">
        <v>105</v>
      </c>
      <c r="D33" s="17">
        <v>26000</v>
      </c>
    </row>
    <row r="34" spans="2:4" ht="19.5" customHeight="1">
      <c r="B34" s="10" t="s">
        <v>116</v>
      </c>
      <c r="C34" s="8" t="s">
        <v>106</v>
      </c>
      <c r="D34" s="17">
        <v>28800</v>
      </c>
    </row>
    <row r="35" spans="2:4" ht="19.5" customHeight="1">
      <c r="B35" s="10" t="s">
        <v>117</v>
      </c>
      <c r="C35" s="8" t="s">
        <v>107</v>
      </c>
      <c r="D35" s="17">
        <v>24800</v>
      </c>
    </row>
    <row r="36" spans="2:4" ht="19.5" customHeight="1">
      <c r="B36" s="10" t="s">
        <v>118</v>
      </c>
      <c r="C36" s="8" t="s">
        <v>108</v>
      </c>
      <c r="D36" s="17">
        <v>27800</v>
      </c>
    </row>
    <row r="37" spans="2:4" ht="19.5" customHeight="1">
      <c r="B37" s="10" t="s">
        <v>119</v>
      </c>
      <c r="C37" s="8" t="s">
        <v>109</v>
      </c>
      <c r="D37" s="17">
        <v>23800</v>
      </c>
    </row>
    <row r="38" spans="2:4" ht="19.5" customHeight="1">
      <c r="B38" s="10" t="s">
        <v>120</v>
      </c>
      <c r="C38" s="8" t="s">
        <v>110</v>
      </c>
      <c r="D38" s="17">
        <v>43600</v>
      </c>
    </row>
    <row r="39" spans="2:4" ht="19.5" customHeight="1">
      <c r="B39" s="10" t="s">
        <v>121</v>
      </c>
      <c r="C39" s="8" t="s">
        <v>111</v>
      </c>
      <c r="D39" s="17">
        <v>51000</v>
      </c>
    </row>
    <row r="40" spans="2:4" ht="19.5" customHeight="1">
      <c r="B40" s="10" t="s">
        <v>122</v>
      </c>
      <c r="C40" s="8" t="s">
        <v>112</v>
      </c>
      <c r="D40" s="17">
        <v>37800</v>
      </c>
    </row>
    <row r="41" spans="2:4" ht="19.5" customHeight="1">
      <c r="B41" s="10" t="s">
        <v>123</v>
      </c>
      <c r="C41" s="8" t="s">
        <v>124</v>
      </c>
      <c r="D41" s="17">
        <v>54000</v>
      </c>
    </row>
    <row r="42" spans="2:4" ht="19.5" customHeight="1">
      <c r="B42" s="10" t="s">
        <v>113</v>
      </c>
      <c r="C42" s="8" t="s">
        <v>125</v>
      </c>
      <c r="D42" s="17">
        <v>23800</v>
      </c>
    </row>
    <row r="43" spans="2:4" ht="21" customHeight="1">
      <c r="B43" s="4" t="s">
        <v>37</v>
      </c>
      <c r="C43" s="4" t="s">
        <v>38</v>
      </c>
      <c r="D43" s="17">
        <v>36700</v>
      </c>
    </row>
    <row r="44" spans="2:4" ht="20.25" customHeight="1">
      <c r="B44" s="4" t="s">
        <v>39</v>
      </c>
      <c r="C44" s="4" t="s">
        <v>40</v>
      </c>
      <c r="D44" s="17">
        <v>42700</v>
      </c>
    </row>
    <row r="45" spans="2:4" ht="18.75" customHeight="1">
      <c r="B45" s="4" t="s">
        <v>41</v>
      </c>
      <c r="C45" s="4" t="s">
        <v>42</v>
      </c>
      <c r="D45" s="17">
        <v>19100</v>
      </c>
    </row>
    <row r="46" spans="2:4" ht="16.5" customHeight="1">
      <c r="B46" s="4" t="s">
        <v>43</v>
      </c>
      <c r="C46" s="4" t="s">
        <v>44</v>
      </c>
      <c r="D46" s="17">
        <v>84000</v>
      </c>
    </row>
    <row r="47" spans="2:4" ht="18.75" customHeight="1">
      <c r="B47" s="4" t="s">
        <v>45</v>
      </c>
      <c r="C47" s="4" t="s">
        <v>46</v>
      </c>
      <c r="D47" s="17">
        <v>6100</v>
      </c>
    </row>
    <row r="48" spans="2:4" ht="22.5" customHeight="1">
      <c r="B48" s="4" t="s">
        <v>47</v>
      </c>
      <c r="C48" s="4" t="s">
        <v>48</v>
      </c>
      <c r="D48" s="17">
        <v>5200</v>
      </c>
    </row>
    <row r="49" spans="2:4" ht="18" customHeight="1">
      <c r="B49" s="4" t="s">
        <v>49</v>
      </c>
      <c r="C49" s="4" t="s">
        <v>50</v>
      </c>
      <c r="D49" s="17">
        <v>10200</v>
      </c>
    </row>
    <row r="50" spans="2:4" ht="19.5" customHeight="1">
      <c r="B50" s="4" t="s">
        <v>51</v>
      </c>
      <c r="C50" s="4" t="s">
        <v>52</v>
      </c>
      <c r="D50" s="17">
        <v>10900</v>
      </c>
    </row>
    <row r="51" spans="2:4" ht="18.75" customHeight="1">
      <c r="B51" s="4" t="s">
        <v>53</v>
      </c>
      <c r="C51" s="4" t="s">
        <v>54</v>
      </c>
      <c r="D51" s="17">
        <v>21300</v>
      </c>
    </row>
    <row r="52" spans="2:4" ht="18.75" customHeight="1">
      <c r="B52" s="4" t="s">
        <v>55</v>
      </c>
      <c r="C52" s="4" t="s">
        <v>56</v>
      </c>
      <c r="D52" s="17">
        <v>9600</v>
      </c>
    </row>
    <row r="53" spans="2:4" ht="18.75" customHeight="1">
      <c r="B53" s="4" t="s">
        <v>57</v>
      </c>
      <c r="C53" s="4" t="s">
        <v>58</v>
      </c>
      <c r="D53" s="17">
        <v>300</v>
      </c>
    </row>
    <row r="54" spans="2:4" ht="18" customHeight="1">
      <c r="B54" s="8" t="s">
        <v>169</v>
      </c>
      <c r="C54" s="8" t="s">
        <v>170</v>
      </c>
      <c r="D54" s="17">
        <v>120000</v>
      </c>
    </row>
    <row r="55" spans="2:4" ht="19.5" customHeight="1">
      <c r="B55" s="4" t="s">
        <v>59</v>
      </c>
      <c r="C55" s="4" t="s">
        <v>60</v>
      </c>
      <c r="D55" s="17">
        <v>6000</v>
      </c>
    </row>
    <row r="56" spans="2:4" ht="17.25" customHeight="1">
      <c r="B56" s="6" t="s">
        <v>61</v>
      </c>
      <c r="C56" s="4" t="s">
        <v>62</v>
      </c>
      <c r="D56" s="17">
        <v>10000</v>
      </c>
    </row>
    <row r="57" spans="2:4" ht="16.5" customHeight="1">
      <c r="B57" s="6" t="s">
        <v>63</v>
      </c>
      <c r="C57" s="4" t="s">
        <v>64</v>
      </c>
      <c r="D57" s="17">
        <v>10000</v>
      </c>
    </row>
    <row r="58" spans="2:4" ht="16.5" customHeight="1">
      <c r="B58" s="6" t="s">
        <v>65</v>
      </c>
      <c r="C58" s="4" t="s">
        <v>66</v>
      </c>
      <c r="D58" s="17">
        <v>31400</v>
      </c>
    </row>
    <row r="59" spans="2:4" ht="17.25" customHeight="1">
      <c r="B59" s="6" t="s">
        <v>67</v>
      </c>
      <c r="C59" s="4" t="s">
        <v>68</v>
      </c>
      <c r="D59" s="17">
        <v>105900</v>
      </c>
    </row>
    <row r="60" spans="2:4" ht="18" customHeight="1">
      <c r="B60" s="6" t="s">
        <v>69</v>
      </c>
      <c r="C60" s="4" t="s">
        <v>70</v>
      </c>
      <c r="D60" s="17">
        <v>159000</v>
      </c>
    </row>
    <row r="61" spans="2:4" ht="15.75" customHeight="1">
      <c r="B61" s="6" t="s">
        <v>71</v>
      </c>
      <c r="C61" s="8" t="s">
        <v>126</v>
      </c>
      <c r="D61" s="17">
        <v>2800</v>
      </c>
    </row>
    <row r="62" spans="2:4" ht="18.75" customHeight="1">
      <c r="B62" s="6" t="s">
        <v>72</v>
      </c>
      <c r="C62" s="4" t="s">
        <v>73</v>
      </c>
      <c r="D62" s="17">
        <v>1000</v>
      </c>
    </row>
    <row r="63" spans="2:4" ht="21" customHeight="1">
      <c r="B63" s="4"/>
      <c r="C63" s="16" t="s">
        <v>74</v>
      </c>
      <c r="D63" s="20">
        <f>SUM(D25:D62)</f>
        <v>1303000</v>
      </c>
    </row>
    <row r="64" spans="2:6" ht="16.5" customHeight="1">
      <c r="B64" s="4">
        <v>4112</v>
      </c>
      <c r="C64" s="19" t="s">
        <v>132</v>
      </c>
      <c r="D64" s="30">
        <v>233200</v>
      </c>
      <c r="E64" s="32" t="s">
        <v>0</v>
      </c>
      <c r="F64" t="s">
        <v>0</v>
      </c>
    </row>
    <row r="65" spans="2:4" ht="15.75">
      <c r="B65" s="8" t="s">
        <v>203</v>
      </c>
      <c r="C65" s="14" t="s">
        <v>195</v>
      </c>
      <c r="D65" s="18">
        <v>3754600</v>
      </c>
    </row>
    <row r="66" spans="2:4" ht="18.75" customHeight="1">
      <c r="B66" s="4"/>
      <c r="C66" s="16" t="s">
        <v>100</v>
      </c>
      <c r="D66" s="35">
        <v>15906300</v>
      </c>
    </row>
    <row r="67" spans="2:5" ht="15.75">
      <c r="B67" s="4">
        <v>8115</v>
      </c>
      <c r="C67" s="14" t="s">
        <v>184</v>
      </c>
      <c r="D67" s="34">
        <v>2336800</v>
      </c>
      <c r="E67" s="31" t="s">
        <v>0</v>
      </c>
    </row>
    <row r="68" spans="2:5" ht="20.25">
      <c r="B68" s="4"/>
      <c r="C68" s="14" t="s">
        <v>204</v>
      </c>
      <c r="D68" s="37">
        <v>21997600</v>
      </c>
      <c r="E68" s="31"/>
    </row>
    <row r="69" spans="2:5" ht="15.75">
      <c r="B69" s="7" t="s">
        <v>103</v>
      </c>
      <c r="C69" s="13">
        <v>42040</v>
      </c>
      <c r="D69" s="9" t="s">
        <v>0</v>
      </c>
      <c r="E69" t="s">
        <v>0</v>
      </c>
    </row>
    <row r="70" spans="2:5" ht="15.75">
      <c r="B70" s="2" t="s">
        <v>101</v>
      </c>
      <c r="C70" s="36" t="s">
        <v>0</v>
      </c>
      <c r="D70" s="36" t="s">
        <v>0</v>
      </c>
      <c r="E70" t="s">
        <v>0</v>
      </c>
    </row>
    <row r="71" spans="2:4" ht="15.75">
      <c r="B71" s="2"/>
      <c r="C71" s="36" t="s">
        <v>0</v>
      </c>
      <c r="D71" s="36" t="s">
        <v>0</v>
      </c>
    </row>
    <row r="72" spans="2:4" ht="15.75">
      <c r="B72" s="2"/>
      <c r="C72" s="36" t="s">
        <v>0</v>
      </c>
      <c r="D72" s="36" t="s">
        <v>0</v>
      </c>
    </row>
    <row r="73" spans="2:7" ht="15.75">
      <c r="B73" s="2"/>
      <c r="C73" s="5"/>
      <c r="D73" s="5"/>
      <c r="G73" t="s">
        <v>0</v>
      </c>
    </row>
    <row r="74" spans="2:4" ht="15.75">
      <c r="B74" s="2"/>
      <c r="C74" s="5"/>
      <c r="D74" s="5"/>
    </row>
    <row r="75" spans="2:4" ht="15.75">
      <c r="B75" s="2"/>
      <c r="C75" s="5"/>
      <c r="D75" s="5"/>
    </row>
    <row r="76" spans="2:4" ht="15.75">
      <c r="B76" s="2"/>
      <c r="C76" s="5"/>
      <c r="D76" s="5"/>
    </row>
    <row r="77" spans="2:4" ht="15.75">
      <c r="B77" s="2"/>
      <c r="C77" s="5"/>
      <c r="D77" s="5"/>
    </row>
    <row r="78" spans="2:4" ht="15.75">
      <c r="B78" s="2"/>
      <c r="C78" s="5"/>
      <c r="D78" s="5"/>
    </row>
    <row r="79" spans="2:4" ht="15.75">
      <c r="B79" s="2"/>
      <c r="C79" s="5"/>
      <c r="D79" s="5"/>
    </row>
    <row r="80" spans="2:4" ht="15.75">
      <c r="B80" s="2"/>
      <c r="C80" s="5"/>
      <c r="D80" s="5"/>
    </row>
    <row r="81" spans="2:4" ht="15.75">
      <c r="B81" s="3" t="s">
        <v>0</v>
      </c>
      <c r="C81" s="5"/>
      <c r="D81" s="5"/>
    </row>
    <row r="82" spans="2:4" ht="15.75">
      <c r="B82" s="21" t="s">
        <v>75</v>
      </c>
      <c r="C82" s="22"/>
      <c r="D82" s="22"/>
    </row>
    <row r="83" spans="2:4" ht="15.75">
      <c r="B83" s="14" t="s">
        <v>76</v>
      </c>
      <c r="C83" s="14" t="s">
        <v>2</v>
      </c>
      <c r="D83" s="23" t="s">
        <v>77</v>
      </c>
    </row>
    <row r="84" spans="2:4" ht="18.75" customHeight="1">
      <c r="B84" s="24" t="s">
        <v>137</v>
      </c>
      <c r="C84" s="14" t="s">
        <v>186</v>
      </c>
      <c r="D84" s="25">
        <v>10000</v>
      </c>
    </row>
    <row r="85" spans="2:4" ht="18.75" customHeight="1">
      <c r="B85" s="14"/>
      <c r="C85" s="14" t="s">
        <v>22</v>
      </c>
      <c r="D85" s="26">
        <f>SUM(D84)</f>
        <v>10000</v>
      </c>
    </row>
    <row r="86" spans="2:4" ht="15.75">
      <c r="B86" s="14"/>
      <c r="C86" s="14"/>
      <c r="D86" s="26" t="s">
        <v>0</v>
      </c>
    </row>
    <row r="87" spans="2:4" ht="15.75">
      <c r="B87" s="24" t="s">
        <v>136</v>
      </c>
      <c r="C87" s="14" t="s">
        <v>134</v>
      </c>
      <c r="D87" s="25">
        <v>20000</v>
      </c>
    </row>
    <row r="88" spans="2:4" ht="19.5" customHeight="1">
      <c r="B88" s="4"/>
      <c r="C88" s="16" t="s">
        <v>22</v>
      </c>
      <c r="D88" s="26">
        <f>SUM(D87)</f>
        <v>20000</v>
      </c>
    </row>
    <row r="89" spans="2:4" ht="15.75">
      <c r="B89" s="4"/>
      <c r="C89" s="8"/>
      <c r="D89" s="26"/>
    </row>
    <row r="90" spans="2:4" ht="15.75">
      <c r="B90" s="24" t="s">
        <v>138</v>
      </c>
      <c r="C90" s="4" t="s">
        <v>78</v>
      </c>
      <c r="D90" s="17">
        <v>65200</v>
      </c>
    </row>
    <row r="91" spans="2:4" ht="19.5" customHeight="1">
      <c r="B91" s="4"/>
      <c r="C91" s="16" t="s">
        <v>22</v>
      </c>
      <c r="D91" s="26">
        <f>SUM(D90)</f>
        <v>65200</v>
      </c>
    </row>
    <row r="92" spans="2:4" ht="15.75">
      <c r="B92" s="4"/>
      <c r="C92" s="4"/>
      <c r="D92" s="26" t="s">
        <v>0</v>
      </c>
    </row>
    <row r="93" spans="2:4" ht="15.75">
      <c r="B93" s="14" t="s">
        <v>139</v>
      </c>
      <c r="C93" s="8" t="s">
        <v>140</v>
      </c>
      <c r="D93" s="17">
        <v>178700</v>
      </c>
    </row>
    <row r="94" spans="2:4" ht="20.25" customHeight="1">
      <c r="B94" s="10" t="s">
        <v>0</v>
      </c>
      <c r="C94" s="8" t="s">
        <v>190</v>
      </c>
      <c r="D94" s="17">
        <v>4700</v>
      </c>
    </row>
    <row r="95" spans="2:4" ht="20.25" customHeight="1">
      <c r="B95" s="4"/>
      <c r="C95" s="16" t="s">
        <v>22</v>
      </c>
      <c r="D95" s="26">
        <f>SUM(D93:D94)</f>
        <v>183400</v>
      </c>
    </row>
    <row r="96" spans="2:4" ht="15.75">
      <c r="B96" s="4"/>
      <c r="C96" s="16"/>
      <c r="D96" s="26" t="s">
        <v>0</v>
      </c>
    </row>
    <row r="97" spans="2:4" ht="18" customHeight="1">
      <c r="B97" s="14" t="s">
        <v>141</v>
      </c>
      <c r="C97" s="8" t="s">
        <v>171</v>
      </c>
      <c r="D97" s="17">
        <v>1650000</v>
      </c>
    </row>
    <row r="98" spans="2:4" ht="18" customHeight="1">
      <c r="B98" s="14"/>
      <c r="C98" s="8" t="s">
        <v>196</v>
      </c>
      <c r="D98" s="17">
        <v>33300</v>
      </c>
    </row>
    <row r="99" spans="2:4" ht="18" customHeight="1">
      <c r="B99" s="14"/>
      <c r="C99" s="8" t="s">
        <v>197</v>
      </c>
      <c r="D99" s="17">
        <v>157000</v>
      </c>
    </row>
    <row r="100" spans="2:4" ht="16.5" customHeight="1">
      <c r="B100" s="4"/>
      <c r="C100" s="16" t="s">
        <v>22</v>
      </c>
      <c r="D100" s="26">
        <f>SUM(D97:D99)</f>
        <v>1840300</v>
      </c>
    </row>
    <row r="101" spans="2:4" ht="15.75">
      <c r="B101" s="4"/>
      <c r="C101" s="4"/>
      <c r="D101" s="26" t="s">
        <v>0</v>
      </c>
    </row>
    <row r="102" spans="2:4" ht="15.75">
      <c r="B102" s="24" t="s">
        <v>168</v>
      </c>
      <c r="C102" s="8" t="s">
        <v>164</v>
      </c>
      <c r="D102" s="17">
        <v>140000</v>
      </c>
    </row>
    <row r="103" spans="2:4" ht="18" customHeight="1">
      <c r="B103" s="4"/>
      <c r="C103" s="16" t="s">
        <v>22</v>
      </c>
      <c r="D103" s="26">
        <f>SUM(D102:D102)</f>
        <v>140000</v>
      </c>
    </row>
    <row r="104" spans="2:4" ht="15.75">
      <c r="B104" s="4"/>
      <c r="C104" s="4"/>
      <c r="D104" s="26" t="s">
        <v>0</v>
      </c>
    </row>
    <row r="105" spans="2:4" ht="15.75">
      <c r="B105" s="24" t="s">
        <v>142</v>
      </c>
      <c r="C105" s="8" t="s">
        <v>143</v>
      </c>
      <c r="D105" s="17">
        <v>24000</v>
      </c>
    </row>
    <row r="106" spans="2:4" ht="21.75" customHeight="1">
      <c r="B106" s="4"/>
      <c r="C106" s="16" t="s">
        <v>22</v>
      </c>
      <c r="D106" s="26">
        <f>SUM(D105)</f>
        <v>24000</v>
      </c>
    </row>
    <row r="107" spans="2:4" ht="21.75" customHeight="1">
      <c r="B107" s="4"/>
      <c r="C107" s="16"/>
      <c r="D107" s="26"/>
    </row>
    <row r="108" spans="2:4" ht="21.75" customHeight="1">
      <c r="B108" s="14" t="s">
        <v>182</v>
      </c>
      <c r="C108" s="14" t="s">
        <v>183</v>
      </c>
      <c r="D108" s="26">
        <v>50000</v>
      </c>
    </row>
    <row r="109" spans="2:4" ht="21.75" customHeight="1">
      <c r="B109" s="4"/>
      <c r="C109" s="16"/>
      <c r="D109" s="26"/>
    </row>
    <row r="110" spans="2:4" ht="15.75">
      <c r="B110" s="4"/>
      <c r="C110" s="4"/>
      <c r="D110" s="18"/>
    </row>
    <row r="111" spans="2:4" ht="18" customHeight="1">
      <c r="B111" s="24" t="s">
        <v>165</v>
      </c>
      <c r="C111" s="14" t="s">
        <v>135</v>
      </c>
      <c r="D111" s="17">
        <v>500000</v>
      </c>
    </row>
    <row r="112" spans="2:4" ht="19.5" customHeight="1">
      <c r="B112" s="4"/>
      <c r="C112" s="16" t="s">
        <v>22</v>
      </c>
      <c r="D112" s="26">
        <f>SUM(D111:D111)</f>
        <v>500000</v>
      </c>
    </row>
    <row r="113" spans="2:4" ht="15.75">
      <c r="B113" s="4"/>
      <c r="C113" s="4"/>
      <c r="D113" s="26" t="s">
        <v>0</v>
      </c>
    </row>
    <row r="114" spans="2:4" ht="15.75">
      <c r="B114" s="14" t="s">
        <v>149</v>
      </c>
      <c r="C114" s="8" t="s">
        <v>181</v>
      </c>
      <c r="D114" s="25">
        <v>80500</v>
      </c>
    </row>
    <row r="115" spans="2:4" ht="16.5" customHeight="1">
      <c r="B115" s="4"/>
      <c r="C115" s="16" t="s">
        <v>22</v>
      </c>
      <c r="D115" s="26">
        <f>SUM(D114:D114)</f>
        <v>80500</v>
      </c>
    </row>
    <row r="116" spans="2:4" ht="15.75">
      <c r="B116" s="4"/>
      <c r="C116" s="4"/>
      <c r="D116" s="26" t="s">
        <v>0</v>
      </c>
    </row>
    <row r="117" spans="2:4" ht="15.75">
      <c r="B117" s="24" t="s">
        <v>144</v>
      </c>
      <c r="C117" s="8" t="s">
        <v>145</v>
      </c>
      <c r="D117" s="17">
        <v>40000</v>
      </c>
    </row>
    <row r="118" spans="2:4" ht="18.75" customHeight="1">
      <c r="B118" s="4"/>
      <c r="C118" s="16" t="s">
        <v>22</v>
      </c>
      <c r="D118" s="26">
        <f>SUM(D117:D117)</f>
        <v>40000</v>
      </c>
    </row>
    <row r="119" spans="2:4" ht="15.75">
      <c r="B119" s="4"/>
      <c r="C119" s="4"/>
      <c r="D119" s="26" t="s">
        <v>0</v>
      </c>
    </row>
    <row r="120" spans="2:4" ht="15.75">
      <c r="B120" s="24" t="s">
        <v>146</v>
      </c>
      <c r="C120" s="14" t="s">
        <v>193</v>
      </c>
      <c r="D120" s="17">
        <v>170000</v>
      </c>
    </row>
    <row r="121" spans="2:4" ht="17.25" customHeight="1">
      <c r="B121" s="4"/>
      <c r="C121" s="16" t="s">
        <v>79</v>
      </c>
      <c r="D121" s="26">
        <f>SUM(D120)</f>
        <v>170000</v>
      </c>
    </row>
    <row r="122" spans="2:4" ht="17.25" customHeight="1">
      <c r="B122" s="4"/>
      <c r="C122" s="16"/>
      <c r="D122" s="26"/>
    </row>
    <row r="123" spans="2:4" ht="17.25" customHeight="1">
      <c r="B123" s="14" t="s">
        <v>179</v>
      </c>
      <c r="C123" s="14" t="s">
        <v>180</v>
      </c>
      <c r="D123" s="25">
        <v>20000</v>
      </c>
    </row>
    <row r="124" spans="2:4" ht="17.25" customHeight="1">
      <c r="B124" s="4"/>
      <c r="C124" s="14" t="s">
        <v>79</v>
      </c>
      <c r="D124" s="26">
        <f>SUM(D123)</f>
        <v>20000</v>
      </c>
    </row>
    <row r="125" spans="2:4" ht="17.25" customHeight="1">
      <c r="B125" s="4"/>
      <c r="C125" s="14"/>
      <c r="D125" s="26"/>
    </row>
    <row r="126" spans="2:4" ht="15.75">
      <c r="B126" s="4"/>
      <c r="C126" s="16"/>
      <c r="D126" s="26" t="s">
        <v>0</v>
      </c>
    </row>
    <row r="127" spans="2:4" ht="15.75">
      <c r="B127" s="24" t="s">
        <v>148</v>
      </c>
      <c r="C127" s="14" t="s">
        <v>147</v>
      </c>
      <c r="D127" s="25">
        <v>350000</v>
      </c>
    </row>
    <row r="128" spans="2:4" ht="18.75" customHeight="1">
      <c r="B128" s="4"/>
      <c r="C128" s="16" t="s">
        <v>22</v>
      </c>
      <c r="D128" s="26">
        <f>SUM(D127:D127)</f>
        <v>350000</v>
      </c>
    </row>
    <row r="129" spans="2:4" ht="18.75" customHeight="1">
      <c r="B129" s="4"/>
      <c r="C129" s="16"/>
      <c r="D129" s="26"/>
    </row>
    <row r="130" spans="2:4" ht="18.75" customHeight="1">
      <c r="B130" s="14" t="s">
        <v>187</v>
      </c>
      <c r="C130" s="14" t="s">
        <v>189</v>
      </c>
      <c r="D130" s="25">
        <v>165000</v>
      </c>
    </row>
    <row r="131" spans="2:4" ht="18.75" customHeight="1">
      <c r="B131" s="4"/>
      <c r="C131" s="14" t="s">
        <v>188</v>
      </c>
      <c r="D131" s="25">
        <v>26900</v>
      </c>
    </row>
    <row r="132" spans="2:4" ht="18.75" customHeight="1">
      <c r="B132" s="4"/>
      <c r="C132" s="14" t="s">
        <v>79</v>
      </c>
      <c r="D132" s="26">
        <f>SUM(D130:D131)</f>
        <v>191900</v>
      </c>
    </row>
    <row r="133" spans="2:4" ht="15.75">
      <c r="B133" s="4"/>
      <c r="C133" s="4"/>
      <c r="D133" s="26" t="s">
        <v>0</v>
      </c>
    </row>
    <row r="134" spans="2:4" ht="15.75">
      <c r="B134" s="24" t="s">
        <v>150</v>
      </c>
      <c r="C134" s="8" t="s">
        <v>151</v>
      </c>
      <c r="D134" s="17">
        <v>430000</v>
      </c>
    </row>
    <row r="135" spans="2:4" ht="23.25" customHeight="1">
      <c r="B135" s="4"/>
      <c r="C135" s="16" t="s">
        <v>22</v>
      </c>
      <c r="D135" s="26">
        <f>SUM(D134:D134)</f>
        <v>430000</v>
      </c>
    </row>
    <row r="136" spans="2:4" ht="15.75">
      <c r="B136" s="4"/>
      <c r="C136" s="4"/>
      <c r="D136" s="26" t="s">
        <v>0</v>
      </c>
    </row>
    <row r="137" spans="2:4" ht="20.25" customHeight="1">
      <c r="B137" s="24" t="s">
        <v>152</v>
      </c>
      <c r="C137" s="14" t="s">
        <v>153</v>
      </c>
      <c r="D137" s="17">
        <v>20000</v>
      </c>
    </row>
    <row r="138" spans="2:4" ht="20.25" customHeight="1">
      <c r="B138" s="4"/>
      <c r="C138" s="16" t="s">
        <v>22</v>
      </c>
      <c r="D138" s="26">
        <f>SUM(D137:D137)</f>
        <v>20000</v>
      </c>
    </row>
    <row r="139" spans="2:4" ht="18.75" customHeight="1">
      <c r="B139" s="4"/>
      <c r="C139" s="14" t="s">
        <v>0</v>
      </c>
      <c r="D139" s="17"/>
    </row>
    <row r="140" spans="2:4" ht="21.75" customHeight="1">
      <c r="B140" s="24" t="s">
        <v>154</v>
      </c>
      <c r="C140" s="14" t="s">
        <v>155</v>
      </c>
      <c r="D140" s="17">
        <v>2800000</v>
      </c>
    </row>
    <row r="141" spans="2:4" ht="17.25" customHeight="1">
      <c r="B141" s="4"/>
      <c r="C141" s="16" t="s">
        <v>79</v>
      </c>
      <c r="D141" s="26">
        <f>SUM(D140:D140)</f>
        <v>2800000</v>
      </c>
    </row>
    <row r="142" spans="2:4" ht="15.75">
      <c r="B142" s="4"/>
      <c r="C142" s="16"/>
      <c r="D142" s="26" t="s">
        <v>0</v>
      </c>
    </row>
    <row r="143" spans="2:4" ht="15.75">
      <c r="B143" s="24" t="s">
        <v>80</v>
      </c>
      <c r="C143" s="14" t="s">
        <v>200</v>
      </c>
      <c r="D143" s="25">
        <v>9700</v>
      </c>
    </row>
    <row r="144" spans="2:4" ht="16.5" customHeight="1">
      <c r="B144" s="24" t="s">
        <v>81</v>
      </c>
      <c r="C144" s="14" t="s">
        <v>82</v>
      </c>
      <c r="D144" s="25">
        <v>663000</v>
      </c>
    </row>
    <row r="145" spans="2:4" ht="22.5" customHeight="1">
      <c r="B145" s="24" t="s">
        <v>172</v>
      </c>
      <c r="C145" s="14" t="s">
        <v>156</v>
      </c>
      <c r="D145" s="25">
        <v>38300</v>
      </c>
    </row>
    <row r="146" spans="2:4" ht="18" customHeight="1">
      <c r="B146" s="4"/>
      <c r="C146" s="16" t="s">
        <v>22</v>
      </c>
      <c r="D146" s="26">
        <f>SUM(D143:D145)</f>
        <v>711000</v>
      </c>
    </row>
    <row r="147" spans="2:4" ht="15.75">
      <c r="B147" s="4"/>
      <c r="C147" s="16"/>
      <c r="D147" s="26" t="s">
        <v>0</v>
      </c>
    </row>
    <row r="148" spans="2:4" ht="16.5" customHeight="1">
      <c r="B148" s="14" t="s">
        <v>157</v>
      </c>
      <c r="C148" s="14" t="s">
        <v>158</v>
      </c>
      <c r="D148" s="25">
        <v>160000</v>
      </c>
    </row>
    <row r="149" spans="2:4" ht="21.75" customHeight="1">
      <c r="B149" s="4"/>
      <c r="C149" s="16" t="s">
        <v>22</v>
      </c>
      <c r="D149" s="26">
        <f>SUM(D148:D148)</f>
        <v>160000</v>
      </c>
    </row>
    <row r="150" spans="2:4" ht="15.75">
      <c r="B150" s="4"/>
      <c r="C150" s="4"/>
      <c r="D150" s="26" t="s">
        <v>0</v>
      </c>
    </row>
    <row r="151" spans="2:4" ht="25.5" customHeight="1">
      <c r="B151" s="14" t="s">
        <v>159</v>
      </c>
      <c r="C151" s="14" t="s">
        <v>201</v>
      </c>
      <c r="D151" s="17">
        <v>1535000</v>
      </c>
    </row>
    <row r="152" spans="2:4" ht="23.25" customHeight="1">
      <c r="B152" s="4"/>
      <c r="C152" s="14" t="s">
        <v>22</v>
      </c>
      <c r="D152" s="26">
        <f>SUM(D151:D151)</f>
        <v>1535000</v>
      </c>
    </row>
    <row r="153" spans="2:4" ht="18.75" customHeight="1">
      <c r="B153" s="4"/>
      <c r="C153" s="4"/>
      <c r="D153" s="26"/>
    </row>
    <row r="154" spans="2:4" ht="16.5" customHeight="1">
      <c r="B154" s="14" t="s">
        <v>173</v>
      </c>
      <c r="C154" s="14" t="s">
        <v>174</v>
      </c>
      <c r="D154" s="25">
        <v>85000</v>
      </c>
    </row>
    <row r="155" spans="2:4" ht="18.75" customHeight="1">
      <c r="B155" s="4"/>
      <c r="C155" s="14" t="s">
        <v>22</v>
      </c>
      <c r="D155" s="26">
        <f>SUM(D154)</f>
        <v>85000</v>
      </c>
    </row>
    <row r="156" spans="2:4" ht="15.75">
      <c r="B156" s="22"/>
      <c r="C156" s="22"/>
      <c r="D156" s="25" t="s">
        <v>0</v>
      </c>
    </row>
    <row r="157" spans="2:4" ht="15.75">
      <c r="B157" s="24" t="s">
        <v>160</v>
      </c>
      <c r="C157" s="29" t="s">
        <v>191</v>
      </c>
      <c r="D157" s="27">
        <v>143000</v>
      </c>
    </row>
    <row r="158" spans="2:4" ht="23.25" customHeight="1">
      <c r="B158" s="4"/>
      <c r="C158" s="16" t="s">
        <v>22</v>
      </c>
      <c r="D158" s="26">
        <f>SUM(D157:D157)</f>
        <v>143000</v>
      </c>
    </row>
    <row r="159" spans="2:4" ht="15.75">
      <c r="B159" s="4"/>
      <c r="C159" s="4"/>
      <c r="D159" s="26" t="s">
        <v>0</v>
      </c>
    </row>
    <row r="160" spans="2:4" ht="15.75">
      <c r="B160" s="24" t="s">
        <v>161</v>
      </c>
      <c r="C160" s="14" t="s">
        <v>202</v>
      </c>
      <c r="D160" s="17">
        <v>990000</v>
      </c>
    </row>
    <row r="161" spans="2:4" ht="19.5" customHeight="1">
      <c r="B161" s="4"/>
      <c r="C161" s="16" t="s">
        <v>22</v>
      </c>
      <c r="D161" s="26">
        <f>SUM(D160:D160)</f>
        <v>990000</v>
      </c>
    </row>
    <row r="162" spans="2:4" ht="15.75">
      <c r="B162" s="4"/>
      <c r="C162" s="4"/>
      <c r="D162" s="26" t="s">
        <v>0</v>
      </c>
    </row>
    <row r="163" spans="2:4" ht="22.5" customHeight="1">
      <c r="B163" s="24" t="s">
        <v>162</v>
      </c>
      <c r="C163" s="14" t="s">
        <v>163</v>
      </c>
      <c r="D163" s="17">
        <v>1490000</v>
      </c>
    </row>
    <row r="164" spans="2:4" ht="21" customHeight="1">
      <c r="B164" s="4"/>
      <c r="C164" s="16" t="s">
        <v>22</v>
      </c>
      <c r="D164" s="26">
        <f>SUM(D163:D163)</f>
        <v>1490000</v>
      </c>
    </row>
    <row r="165" spans="2:4" ht="15.75">
      <c r="B165" s="4"/>
      <c r="C165" s="16"/>
      <c r="D165" s="26" t="s">
        <v>0</v>
      </c>
    </row>
    <row r="166" spans="2:4" ht="15.75">
      <c r="B166" s="24" t="s">
        <v>83</v>
      </c>
      <c r="C166" s="14" t="s">
        <v>84</v>
      </c>
      <c r="D166" s="25">
        <v>520000</v>
      </c>
    </row>
    <row r="167" spans="2:4" ht="15.75">
      <c r="B167" s="4"/>
      <c r="C167" s="14" t="s">
        <v>22</v>
      </c>
      <c r="D167" s="26">
        <f>SUM(D166:D166)</f>
        <v>520000</v>
      </c>
    </row>
    <row r="168" spans="2:4" ht="15.75">
      <c r="B168" s="4"/>
      <c r="C168" s="4"/>
      <c r="D168" s="18"/>
    </row>
    <row r="169" spans="2:4" ht="15.75">
      <c r="B169" s="24" t="s">
        <v>85</v>
      </c>
      <c r="C169" s="14" t="s">
        <v>86</v>
      </c>
      <c r="D169" s="25">
        <v>32600</v>
      </c>
    </row>
    <row r="170" spans="2:4" ht="18" customHeight="1">
      <c r="B170" s="14" t="s">
        <v>87</v>
      </c>
      <c r="C170" s="14" t="s">
        <v>88</v>
      </c>
      <c r="D170" s="25">
        <v>4900</v>
      </c>
    </row>
    <row r="171" spans="2:4" ht="20.25" customHeight="1">
      <c r="B171" s="14" t="s">
        <v>89</v>
      </c>
      <c r="C171" s="14" t="s">
        <v>90</v>
      </c>
      <c r="D171" s="25">
        <v>30000</v>
      </c>
    </row>
    <row r="172" spans="2:4" ht="19.5" customHeight="1">
      <c r="B172" s="4"/>
      <c r="C172" s="16" t="s">
        <v>22</v>
      </c>
      <c r="D172" s="26">
        <f>SUM(D169:D171)</f>
        <v>67500</v>
      </c>
    </row>
    <row r="173" spans="2:4" ht="18" customHeight="1">
      <c r="B173" s="4"/>
      <c r="C173" s="4"/>
      <c r="D173" s="26" t="s">
        <v>0</v>
      </c>
    </row>
    <row r="174" spans="2:4" ht="15.75">
      <c r="B174" s="24" t="s">
        <v>91</v>
      </c>
      <c r="C174" s="14" t="s">
        <v>92</v>
      </c>
      <c r="D174" s="17">
        <v>60000</v>
      </c>
    </row>
    <row r="175" spans="2:4" ht="21.75" customHeight="1">
      <c r="B175" s="24" t="s">
        <v>93</v>
      </c>
      <c r="C175" s="14" t="s">
        <v>94</v>
      </c>
      <c r="D175" s="17">
        <v>27000</v>
      </c>
    </row>
    <row r="176" spans="2:4" ht="17.25" customHeight="1">
      <c r="B176" s="4"/>
      <c r="C176" s="16" t="s">
        <v>79</v>
      </c>
      <c r="D176" s="26">
        <f>SUM(D174:D175)</f>
        <v>87000</v>
      </c>
    </row>
    <row r="177" spans="2:4" ht="17.25" customHeight="1">
      <c r="B177" s="4"/>
      <c r="C177" s="16"/>
      <c r="D177" s="26"/>
    </row>
    <row r="178" spans="2:4" ht="15.75">
      <c r="B178" s="8" t="s">
        <v>175</v>
      </c>
      <c r="C178" s="14" t="s">
        <v>176</v>
      </c>
      <c r="D178" s="25">
        <v>12600</v>
      </c>
    </row>
    <row r="179" spans="2:4" ht="15.75">
      <c r="B179" s="14" t="s">
        <v>95</v>
      </c>
      <c r="C179" s="14" t="s">
        <v>96</v>
      </c>
      <c r="D179" s="25">
        <v>5012600</v>
      </c>
    </row>
    <row r="180" spans="2:4" ht="15.75">
      <c r="B180" s="14" t="s">
        <v>129</v>
      </c>
      <c r="C180" s="14" t="s">
        <v>130</v>
      </c>
      <c r="D180" s="25">
        <v>1000</v>
      </c>
    </row>
    <row r="181" spans="2:4" ht="15.75">
      <c r="B181" s="8"/>
      <c r="C181" s="14" t="s">
        <v>22</v>
      </c>
      <c r="D181" s="18">
        <f>SUM(D178:D180)</f>
        <v>5026200</v>
      </c>
    </row>
    <row r="182" spans="2:4" ht="15.75">
      <c r="B182" s="8"/>
      <c r="C182" s="8"/>
      <c r="D182" s="18"/>
    </row>
    <row r="183" spans="2:4" ht="21.75" customHeight="1">
      <c r="B183" s="4"/>
      <c r="C183" s="16" t="s">
        <v>0</v>
      </c>
      <c r="D183" s="26" t="s">
        <v>0</v>
      </c>
    </row>
    <row r="184" spans="2:4" ht="15.75">
      <c r="B184" s="4"/>
      <c r="C184" s="14" t="s">
        <v>198</v>
      </c>
      <c r="D184" s="26">
        <v>17750000</v>
      </c>
    </row>
    <row r="185" spans="2:4" ht="18.75" customHeight="1">
      <c r="B185" s="4">
        <v>8124</v>
      </c>
      <c r="C185" s="16" t="s">
        <v>97</v>
      </c>
      <c r="D185" s="25">
        <v>697600</v>
      </c>
    </row>
    <row r="186" spans="2:4" ht="18.75" customHeight="1">
      <c r="B186" s="4">
        <v>8124</v>
      </c>
      <c r="C186" s="14" t="s">
        <v>192</v>
      </c>
      <c r="D186" s="25">
        <v>3500000</v>
      </c>
    </row>
    <row r="187" spans="2:4" ht="18.75" customHeight="1">
      <c r="B187" s="4">
        <v>8124</v>
      </c>
      <c r="C187" s="14" t="s">
        <v>177</v>
      </c>
      <c r="D187" s="25">
        <v>50000</v>
      </c>
    </row>
    <row r="188" spans="2:4" ht="18.75" customHeight="1">
      <c r="B188" s="4"/>
      <c r="C188" s="14" t="s">
        <v>205</v>
      </c>
      <c r="D188" s="37">
        <f>SUM(D184:D187)</f>
        <v>21997600</v>
      </c>
    </row>
    <row r="189" spans="2:4" ht="18.75" customHeight="1">
      <c r="B189" s="4"/>
      <c r="C189" s="14"/>
      <c r="D189" s="26"/>
    </row>
    <row r="190" spans="2:4" ht="18.75" customHeight="1">
      <c r="B190" s="28"/>
      <c r="C190" s="29" t="s">
        <v>131</v>
      </c>
      <c r="D190" s="34" t="s">
        <v>0</v>
      </c>
    </row>
    <row r="191" spans="2:5" ht="18.75" customHeight="1">
      <c r="B191" s="28"/>
      <c r="C191" s="29" t="s">
        <v>98</v>
      </c>
      <c r="D191" s="34">
        <v>2336800</v>
      </c>
      <c r="E191" t="s">
        <v>0</v>
      </c>
    </row>
    <row r="192" spans="2:4" ht="18.75" customHeight="1">
      <c r="B192" s="28"/>
      <c r="C192" s="29" t="s">
        <v>128</v>
      </c>
      <c r="D192" s="30" t="s">
        <v>0</v>
      </c>
    </row>
    <row r="193" spans="2:4" ht="18.75" customHeight="1">
      <c r="B193" s="28"/>
      <c r="C193" s="29"/>
      <c r="D193" s="30" t="s">
        <v>0</v>
      </c>
    </row>
    <row r="194" spans="2:4" ht="18" customHeight="1">
      <c r="B194" s="8"/>
      <c r="C194" s="8" t="s">
        <v>99</v>
      </c>
      <c r="D194" s="25"/>
    </row>
    <row r="195" spans="2:5" ht="18" customHeight="1">
      <c r="B195" s="8">
        <v>8115</v>
      </c>
      <c r="C195" s="8" t="s">
        <v>98</v>
      </c>
      <c r="D195" s="26">
        <v>2336800</v>
      </c>
      <c r="E195" s="31" t="s">
        <v>0</v>
      </c>
    </row>
    <row r="196" spans="2:4" ht="18" customHeight="1">
      <c r="B196" s="8"/>
      <c r="C196" s="8" t="s">
        <v>166</v>
      </c>
      <c r="D196" s="22">
        <v>119315.71</v>
      </c>
    </row>
    <row r="197" spans="2:4" ht="18" customHeight="1">
      <c r="B197" s="8"/>
      <c r="C197" s="8" t="s">
        <v>178</v>
      </c>
      <c r="D197" s="22">
        <v>579877.76</v>
      </c>
    </row>
    <row r="198" spans="2:4" ht="18" customHeight="1">
      <c r="B198" s="8"/>
      <c r="C198" s="8" t="s">
        <v>167</v>
      </c>
      <c r="D198" s="22">
        <v>1638103.91</v>
      </c>
    </row>
    <row r="199" spans="2:4" ht="18" customHeight="1">
      <c r="B199" s="8"/>
      <c r="C199" s="8" t="s">
        <v>185</v>
      </c>
      <c r="D199" s="27">
        <v>-495</v>
      </c>
    </row>
    <row r="200" spans="2:4" ht="19.5" customHeight="1">
      <c r="B200" s="8"/>
      <c r="C200" s="8" t="s">
        <v>0</v>
      </c>
      <c r="D200" s="25">
        <f>SUM(D196:D199)</f>
        <v>2336802.38</v>
      </c>
    </row>
    <row r="201" spans="2:4" ht="15.75">
      <c r="B201" s="11"/>
      <c r="C201" s="11"/>
      <c r="D201" s="12"/>
    </row>
    <row r="202" spans="2:4" ht="15.75">
      <c r="B202" s="7" t="s">
        <v>127</v>
      </c>
      <c r="C202" s="13">
        <v>42040</v>
      </c>
      <c r="D202" s="9" t="s">
        <v>0</v>
      </c>
    </row>
    <row r="203" spans="2:4" ht="15.75">
      <c r="B203" s="2" t="s">
        <v>102</v>
      </c>
      <c r="C203" s="36" t="s">
        <v>0</v>
      </c>
      <c r="D203" s="36"/>
    </row>
    <row r="204" spans="2:4" ht="15.75">
      <c r="B204" s="2"/>
      <c r="C204" s="36" t="s">
        <v>0</v>
      </c>
      <c r="D204" s="36"/>
    </row>
    <row r="205" spans="3:4" ht="15.75">
      <c r="C205" s="38" t="s">
        <v>0</v>
      </c>
      <c r="D205" s="15" t="s">
        <v>0</v>
      </c>
    </row>
    <row r="206" spans="3:4" ht="15.75">
      <c r="C206" s="38" t="s">
        <v>0</v>
      </c>
      <c r="D206" s="38"/>
    </row>
    <row r="208" ht="15">
      <c r="C208" t="s">
        <v>0</v>
      </c>
    </row>
    <row r="209" ht="15">
      <c r="C209" t="s">
        <v>0</v>
      </c>
    </row>
    <row r="210" ht="15">
      <c r="C210" t="s">
        <v>0</v>
      </c>
    </row>
    <row r="211" ht="15">
      <c r="C211" t="s">
        <v>0</v>
      </c>
    </row>
    <row r="212" ht="15">
      <c r="C212" t="s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Ucetni</cp:lastModifiedBy>
  <cp:lastPrinted>2015-01-22T14:02:33Z</cp:lastPrinted>
  <dcterms:created xsi:type="dcterms:W3CDTF">2011-01-26T06:45:26Z</dcterms:created>
  <dcterms:modified xsi:type="dcterms:W3CDTF">2015-02-05T11:51:46Z</dcterms:modified>
  <cp:category/>
  <cp:version/>
  <cp:contentType/>
  <cp:contentStatus/>
</cp:coreProperties>
</file>